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240395\Documents\GH_Relance Marchés d'entretien_BPU\Berck\2025\DCE\BPU\V3\"/>
    </mc:Choice>
  </mc:AlternateContent>
  <xr:revisionPtr revIDLastSave="0" documentId="13_ncr:1_{F8279DB3-8A49-4765-AA3D-7E1B8A6046AD}" xr6:coauthVersionLast="47" xr6:coauthVersionMax="47" xr10:uidLastSave="{00000000-0000-0000-0000-000000000000}"/>
  <bookViews>
    <workbookView xWindow="-110" yWindow="-110" windowWidth="19420" windowHeight="11500" tabRatio="890" xr2:uid="{00000000-000D-0000-FFFF-FFFF00000000}"/>
  </bookViews>
  <sheets>
    <sheet name="Page de garde" sheetId="50" r:id="rId1"/>
    <sheet name="Détails" sheetId="51" r:id="rId2"/>
    <sheet name="LOT 06" sheetId="49" r:id="rId3"/>
  </sheets>
  <definedNames>
    <definedName name="_lot1">#REF!</definedName>
    <definedName name="_lot2">#REF!</definedName>
    <definedName name="_lot3">#REF!</definedName>
    <definedName name="_lot4">#REF!</definedName>
    <definedName name="_Toc195961876" localSheetId="1">Détails!$A$107</definedName>
    <definedName name="_Toc195961877" localSheetId="1">Détails!$A$116</definedName>
    <definedName name="_Toc195961889" localSheetId="1">Détails!$A$233</definedName>
    <definedName name="_Toc195961890" localSheetId="1">Détails!$A$237</definedName>
    <definedName name="_Toc195961892" localSheetId="1">Détails!#REF!</definedName>
    <definedName name="_Toc201373689" localSheetId="1">Détails!#REF!</definedName>
    <definedName name="_Toc201373701" localSheetId="1">Détails!$A$169</definedName>
    <definedName name="_Toc201373718" localSheetId="1">Détails!$A$340</definedName>
    <definedName name="_Toc359917258" localSheetId="1">Détails!$A$270</definedName>
    <definedName name="_Toc431005697" localSheetId="1">Détails!$A$317</definedName>
    <definedName name="_Toc436465317" localSheetId="1">Détails!$A$318</definedName>
    <definedName name="_Toc440714319" localSheetId="1">Détails!$A$286</definedName>
    <definedName name="_Toc443464264" localSheetId="1">Détails!$A$152</definedName>
    <definedName name="_Toc443464265" localSheetId="1">Détails!$A$168</definedName>
    <definedName name="_Toc444933896" localSheetId="1">Détails!$A$176</definedName>
    <definedName name="_Toc444933897" localSheetId="1">Détails!$A$227</definedName>
    <definedName name="_Toc455295628" localSheetId="1">Détails!$A$177</definedName>
    <definedName name="_Toc455295629" localSheetId="1">Détails!$A$191</definedName>
    <definedName name="_Toc455295630" localSheetId="1">Détails!$A$202</definedName>
    <definedName name="_Toc455295631" localSheetId="1">Détails!$A$211</definedName>
    <definedName name="_Toc455295634" localSheetId="1">Détails!$A$217</definedName>
    <definedName name="_Toc455295635" localSheetId="1">Détails!$A$223</definedName>
    <definedName name="_Toc4987425" localSheetId="1">Détails!#REF!</definedName>
    <definedName name="_Toc4987426" localSheetId="1">Détails!$A$79</definedName>
    <definedName name="_Toc4987427" localSheetId="1">Détails!$A$86</definedName>
    <definedName name="_Toc4987428" localSheetId="1">Détails!$A$98</definedName>
    <definedName name="_Toc4987430" localSheetId="1">Détails!#REF!</definedName>
    <definedName name="_Toc4987431" localSheetId="1">Détails!$A$141</definedName>
    <definedName name="_Toc4987434" localSheetId="1">Détails!$A$148</definedName>
    <definedName name="_Toc4987468" localSheetId="1">Détails!$A$323</definedName>
    <definedName name="_Toc4987469" localSheetId="1">Détails!$A$328</definedName>
    <definedName name="_Toc4987481" localSheetId="1">Détails!$A$334</definedName>
    <definedName name="_Toc529688200" localSheetId="1">Détails!$A$112</definedName>
    <definedName name="_xlnm.Print_Titles" localSheetId="2">'LOT 06'!$1:$7</definedName>
    <definedName name="_xlnm.Print_Area" localSheetId="1">Détails!$A$1:$D$375</definedName>
    <definedName name="_xlnm.Print_Area" localSheetId="2">'LOT 06'!$A$1:$F$276</definedName>
    <definedName name="_xlnm.Print_Area" localSheetId="0">'Page de garde'!$A$1:$J$48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" i="51" l="1"/>
  <c r="A250" i="49"/>
  <c r="A251" i="49"/>
  <c r="A252" i="49"/>
  <c r="A254" i="49"/>
  <c r="A255" i="49"/>
  <c r="A256" i="49"/>
  <c r="A51" i="49"/>
  <c r="A237" i="49"/>
  <c r="A239" i="49"/>
  <c r="A240" i="49"/>
  <c r="A241" i="49"/>
  <c r="A242" i="49"/>
  <c r="A89" i="49"/>
  <c r="A90" i="49"/>
  <c r="A92" i="49"/>
  <c r="A93" i="49"/>
  <c r="A95" i="49"/>
  <c r="A96" i="49"/>
  <c r="A98" i="49"/>
  <c r="A99" i="49"/>
  <c r="A100" i="49"/>
  <c r="A101" i="49"/>
  <c r="A103" i="49"/>
  <c r="A79" i="49"/>
  <c r="A80" i="49"/>
  <c r="A81" i="49"/>
  <c r="A82" i="49"/>
  <c r="A83" i="49"/>
  <c r="A84" i="49"/>
  <c r="A85" i="49"/>
  <c r="A86" i="49"/>
  <c r="A87" i="49"/>
  <c r="A18" i="49"/>
  <c r="A21" i="49"/>
  <c r="A22" i="49"/>
  <c r="A23" i="49"/>
  <c r="A24" i="49"/>
  <c r="A25" i="49"/>
  <c r="A26" i="49"/>
  <c r="A27" i="49"/>
  <c r="A28" i="49"/>
  <c r="A29" i="49"/>
  <c r="A30" i="49"/>
  <c r="A35" i="49"/>
  <c r="A36" i="49"/>
  <c r="A52" i="49"/>
  <c r="A53" i="49"/>
  <c r="A54" i="49"/>
  <c r="A55" i="49"/>
  <c r="A56" i="49"/>
  <c r="A70" i="49"/>
  <c r="A71" i="49"/>
  <c r="A73" i="49"/>
  <c r="A74" i="49"/>
  <c r="A115" i="49"/>
  <c r="A117" i="49"/>
  <c r="A119" i="49"/>
  <c r="A120" i="49"/>
  <c r="A122" i="49"/>
  <c r="A123" i="49"/>
  <c r="A126" i="49"/>
  <c r="A128" i="49"/>
  <c r="A130" i="49"/>
  <c r="A132" i="49"/>
  <c r="A133" i="49"/>
  <c r="A136" i="49"/>
  <c r="A137" i="49"/>
  <c r="A142" i="49"/>
  <c r="A143" i="49"/>
  <c r="A144" i="49"/>
  <c r="A152" i="49"/>
  <c r="A154" i="49"/>
  <c r="A155" i="49"/>
  <c r="A156" i="49"/>
  <c r="A157" i="49"/>
  <c r="A161" i="49"/>
  <c r="A162" i="49"/>
  <c r="A163" i="49"/>
  <c r="A169" i="49"/>
  <c r="A170" i="49"/>
  <c r="A176" i="49"/>
  <c r="A178" i="49"/>
  <c r="A182" i="49"/>
  <c r="A188" i="49"/>
  <c r="A190" i="49"/>
  <c r="A192" i="49"/>
  <c r="A194" i="49"/>
  <c r="A196" i="49"/>
  <c r="A198" i="49"/>
  <c r="A199" i="49"/>
  <c r="A201" i="49"/>
  <c r="A202" i="49"/>
  <c r="A204" i="49"/>
  <c r="A205" i="49"/>
  <c r="A206" i="49"/>
  <c r="A207" i="49"/>
  <c r="A208" i="49"/>
  <c r="A209" i="49"/>
  <c r="A210" i="49"/>
  <c r="A211" i="49"/>
  <c r="A212" i="49"/>
  <c r="A213" i="49"/>
  <c r="A214" i="49"/>
  <c r="A215" i="49"/>
  <c r="A226" i="49"/>
  <c r="A227" i="49"/>
  <c r="A228" i="49"/>
  <c r="A229" i="49"/>
  <c r="A230" i="49"/>
  <c r="A231" i="49"/>
  <c r="A245" i="49"/>
  <c r="A246" i="49"/>
  <c r="A247" i="49"/>
  <c r="A248" i="49"/>
  <c r="A13" i="49"/>
  <c r="A14" i="49" s="1"/>
  <c r="A15" i="49" l="1"/>
  <c r="A16" i="49" s="1"/>
  <c r="A17" i="49" l="1"/>
  <c r="A19" i="49" l="1"/>
  <c r="A20" i="49" l="1"/>
  <c r="A31" i="49" l="1"/>
  <c r="A32" i="49" s="1"/>
  <c r="A33" i="49" l="1"/>
  <c r="A34" i="49" l="1"/>
  <c r="A37" i="49" l="1"/>
  <c r="A38" i="49" l="1"/>
  <c r="A39" i="49" s="1"/>
  <c r="A40" i="49" s="1"/>
  <c r="A41" i="49" s="1"/>
  <c r="A42" i="49" s="1"/>
  <c r="A43" i="49" s="1"/>
  <c r="A44" i="49" l="1"/>
  <c r="A45" i="49" s="1"/>
  <c r="A46" i="49" s="1"/>
  <c r="A47" i="49" s="1"/>
  <c r="A48" i="49" s="1"/>
  <c r="A49" i="49" s="1"/>
  <c r="A50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2" i="49" s="1"/>
  <c r="A75" i="49" s="1"/>
  <c r="A76" i="49" s="1"/>
  <c r="A77" i="49" s="1"/>
  <c r="A78" i="49" s="1"/>
  <c r="A88" i="49" s="1"/>
  <c r="A91" i="49" s="1"/>
  <c r="A94" i="49" s="1"/>
  <c r="A97" i="49" s="1"/>
  <c r="A114" i="49" s="1"/>
  <c r="A116" i="49" s="1"/>
  <c r="A118" i="49" s="1"/>
  <c r="A121" i="49" s="1"/>
  <c r="A124" i="49" s="1"/>
  <c r="A125" i="49" s="1"/>
  <c r="A127" i="49" s="1"/>
  <c r="A129" i="49" s="1"/>
  <c r="A131" i="49" s="1"/>
  <c r="A134" i="49" s="1"/>
  <c r="A135" i="49" s="1"/>
  <c r="A139" i="49" s="1"/>
  <c r="A141" i="49" s="1"/>
  <c r="A145" i="49" s="1"/>
  <c r="A146" i="49" s="1"/>
  <c r="A147" i="49" s="1"/>
  <c r="A148" i="49" s="1"/>
  <c r="A149" i="49" s="1"/>
  <c r="A150" i="49" s="1"/>
  <c r="A151" i="49" s="1"/>
  <c r="A153" i="49" s="1"/>
  <c r="A158" i="49" s="1"/>
  <c r="A159" i="49" s="1"/>
  <c r="A160" i="49" s="1"/>
  <c r="A164" i="49" s="1"/>
  <c r="A165" i="49" s="1"/>
  <c r="A166" i="49" s="1"/>
  <c r="A167" i="49" s="1"/>
  <c r="A171" i="49" s="1"/>
  <c r="A172" i="49" s="1"/>
  <c r="A173" i="49" s="1"/>
  <c r="A174" i="49" s="1"/>
  <c r="A177" i="49" s="1"/>
  <c r="A179" i="49" s="1"/>
  <c r="A181" i="49" s="1"/>
  <c r="A183" i="49" s="1"/>
  <c r="A185" i="49" s="1"/>
  <c r="A187" i="49" s="1"/>
  <c r="A191" i="49" s="1"/>
  <c r="A193" i="49" s="1"/>
  <c r="A195" i="49" s="1"/>
  <c r="A197" i="49" s="1"/>
  <c r="A200" i="49" s="1"/>
  <c r="A203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32" i="49" s="1"/>
  <c r="A233" i="49" s="1"/>
  <c r="A234" i="49" s="1"/>
  <c r="A235" i="49" s="1"/>
  <c r="A236" i="49" s="1"/>
  <c r="A238" i="49" s="1"/>
  <c r="A243" i="49" s="1"/>
  <c r="A244" i="49" s="1"/>
  <c r="A249" i="49" s="1"/>
  <c r="A253" i="49" s="1"/>
  <c r="A257" i="49" s="1"/>
</calcChain>
</file>

<file path=xl/sharedStrings.xml><?xml version="1.0" encoding="utf-8"?>
<sst xmlns="http://schemas.openxmlformats.org/spreadsheetml/2006/main" count="660" uniqueCount="471">
  <si>
    <t>ml</t>
  </si>
  <si>
    <t xml:space="preserve">N° </t>
  </si>
  <si>
    <t>Unité de</t>
  </si>
  <si>
    <t>mesure</t>
  </si>
  <si>
    <t>d'article</t>
  </si>
  <si>
    <t>Libellé</t>
  </si>
  <si>
    <t>*</t>
  </si>
  <si>
    <t>-</t>
  </si>
  <si>
    <t>€ HT</t>
  </si>
  <si>
    <t>U</t>
  </si>
  <si>
    <t>H</t>
  </si>
  <si>
    <t>Tubes lisses en cuivre rouge écroui qualité "médicale NF", y compris tous</t>
  </si>
  <si>
    <t>coudes et raccords, soudures brasées à l'argent</t>
  </si>
  <si>
    <t>a) Tubes encastrés :</t>
  </si>
  <si>
    <t>Diamètre : 6/8</t>
  </si>
  <si>
    <t>Diamètre : 8/10</t>
  </si>
  <si>
    <t>Diamètre : 10/12</t>
  </si>
  <si>
    <t>Diamètre : 12/14</t>
  </si>
  <si>
    <t>b) Tubes apparents :</t>
  </si>
  <si>
    <t>Diamètre : 14/16</t>
  </si>
  <si>
    <t>Diamètre : 16/18</t>
  </si>
  <si>
    <t>Diamètre : 18/20</t>
  </si>
  <si>
    <t>Diamètre : 20/22</t>
  </si>
  <si>
    <t>Diamètre : 24/26</t>
  </si>
  <si>
    <t>Diamètre : 26/28</t>
  </si>
  <si>
    <t>Diamètre : 28/30</t>
  </si>
  <si>
    <t>Diamètre : 30/32</t>
  </si>
  <si>
    <t>Comprenant fourniture, livraison et mise en place, y compris toutes sujétions :</t>
  </si>
  <si>
    <t>Prise identique pour montage encastré, avec boîtier d'encastrement</t>
  </si>
  <si>
    <t>en plastique</t>
  </si>
  <si>
    <t>Mise en conformité des prises double clapet, sur douille existante,</t>
  </si>
  <si>
    <t>remplacement du boîtier et du corps de prise</t>
  </si>
  <si>
    <t>1 manomètre sur réseau primaire</t>
  </si>
  <si>
    <t>1 manomètre sur réseau secondaire</t>
  </si>
  <si>
    <t>l'ensemble</t>
  </si>
  <si>
    <t>Pot à niveau visible P60, fourni et posé, compris toutes sujétions</t>
  </si>
  <si>
    <t xml:space="preserve">     &gt; pot de purge à niveau visible :</t>
  </si>
  <si>
    <t>- pour débit 15 et 25 m³/h</t>
  </si>
  <si>
    <t>- pour débit 30/40 et 50 m³/h</t>
  </si>
  <si>
    <t>- pour débit 60 à 120 m³/h</t>
  </si>
  <si>
    <t>- pour débit 200 m³/h</t>
  </si>
  <si>
    <t xml:space="preserve">     &gt; ensemble de filtration bactériologique comprenant</t>
  </si>
  <si>
    <t xml:space="preserve">        le filtre, le pot de purge à niveau visible et le by-pass :</t>
  </si>
  <si>
    <t xml:space="preserve">        </t>
  </si>
  <si>
    <t>Taux horaire moyen, toutes qualifications confondues</t>
  </si>
  <si>
    <t>Boîtier métallique pour prise FM2 prises y compris 1,5 m de goulotte verticale</t>
  </si>
  <si>
    <t>Boîtier métallique pour prise FM3 prises y compris 1,5 m de goulotte verticale</t>
  </si>
  <si>
    <t>Boîtier métallique pour prise FM4 prises y compris 1,5 m de goulotte verticale</t>
  </si>
  <si>
    <t>Boîtier métallique pour prise FM6 prises y compris 1,5 m de goulotte verticale</t>
  </si>
  <si>
    <t>a) Tubes apparents: "Temix" O² (dégraissé)</t>
  </si>
  <si>
    <t>Diamètre: 8/10</t>
  </si>
  <si>
    <t>Diamètre: 10/12</t>
  </si>
  <si>
    <t>Diamètre: 12/14</t>
  </si>
  <si>
    <t>Diamètre: 14/16</t>
  </si>
  <si>
    <t>Diamètre: 16/18</t>
  </si>
  <si>
    <t>Diamètre: 18/20</t>
  </si>
  <si>
    <t>Diamètre: 20/22</t>
  </si>
  <si>
    <t>Diamètre: 24/26</t>
  </si>
  <si>
    <t>Diamètre: 26/28</t>
  </si>
  <si>
    <t>Diamètre: 28/30</t>
  </si>
  <si>
    <t>Diamètre: 30/32</t>
  </si>
  <si>
    <t>Diamètre: 40/42</t>
  </si>
  <si>
    <t>Diamètre: 50/52</t>
  </si>
  <si>
    <t>b) Tubes inox apparent:</t>
  </si>
  <si>
    <t>Diamètre 10 épaisseur 1</t>
  </si>
  <si>
    <t>Prise "A.L.S" double clapet avec obturateur métallique chromé.</t>
  </si>
  <si>
    <t>Dispositif "détrompeur", interdisant toute erreur de mise en place de la prise sur</t>
  </si>
  <si>
    <t>douille à braser. Etiquette d'identification (montage en saillie)</t>
  </si>
  <si>
    <t>Prise identique pour montage en gaine tête de lit avec étrier pour fixation de la</t>
  </si>
  <si>
    <t>douille à braser</t>
  </si>
  <si>
    <t>Vacuomètre entrée latérale D50 (0 à- 1 000 m bars)</t>
  </si>
  <si>
    <t>Pressostat entrée latérale D50 (0 à 12 bars) gaz comprimé, avec contact sec</t>
  </si>
  <si>
    <t>pour alarme</t>
  </si>
  <si>
    <t>Prises SEGA 'évacuation de gaz d'anesthésie)</t>
  </si>
  <si>
    <t>Event tube cuivre DN 20/22</t>
  </si>
  <si>
    <t>Event tube PVC DN 30/32</t>
  </si>
  <si>
    <t>Embout pour prise SEGA</t>
  </si>
  <si>
    <t>Prise "STAUBLY"</t>
  </si>
  <si>
    <t>Support à clapet - Labo "ALS" pour prise murale</t>
  </si>
  <si>
    <t>Gaines anodisées BM type 900 "Biolume" ou équivalent</t>
  </si>
  <si>
    <t>Blanche 65x40</t>
  </si>
  <si>
    <t>Grise 65x40</t>
  </si>
  <si>
    <t>Détendeurs:</t>
  </si>
  <si>
    <t>Fourniture et pose de détendeur oxygène "ALS" ou équivalent, y compris coffret</t>
  </si>
  <si>
    <t>Vannes d'isolement à boisseau sphérique 1/4 de tour, passage intégral avec</t>
  </si>
  <si>
    <t>raccords à braser:</t>
  </si>
  <si>
    <t>pour canalisations Ø 8/10, 10/12, 12/14</t>
  </si>
  <si>
    <t>pour canalisations Ø 14/16,16/18</t>
  </si>
  <si>
    <t>pour canalisations Ø 18/20, 20/22</t>
  </si>
  <si>
    <t>pour canalisations Ø 24/26, 26/28</t>
  </si>
  <si>
    <t>pour canalisations Ø 28/30, 30/32</t>
  </si>
  <si>
    <t>pour canalisations Ø 42</t>
  </si>
  <si>
    <t>pour canalisations Ø 52</t>
  </si>
  <si>
    <t>Vanne inox pour canalisation inox Ø 10</t>
  </si>
  <si>
    <t>Filtration:</t>
  </si>
  <si>
    <t>a) sur réseau de gaz, comprenant filtre avec by-pass incorporé jusqu'à</t>
  </si>
  <si>
    <t>filtre 1 micron</t>
  </si>
  <si>
    <t>filtre submicronique 0,01 micron</t>
  </si>
  <si>
    <t>filtre bactériologique</t>
  </si>
  <si>
    <t>b) sur réseau de vide médical:</t>
  </si>
  <si>
    <t>Coffret de contrôle et d'alarme</t>
  </si>
  <si>
    <t>Coffret d'alarme report</t>
  </si>
  <si>
    <t>Fourniture et pose d'un système d'alarmes 3 voies type vigie 2 ou équivalent</t>
  </si>
  <si>
    <t>Fourniture et pose d'un système d'alarmes 5 voies type vigie 2 ou équivalent</t>
  </si>
  <si>
    <t>Fourniture et pose d'un système d'alarmes 7 voies type vigie 2 ou équivalent</t>
  </si>
  <si>
    <t>Fourniture et pose d'un système de report d'alarmes 7 voies vigie 1 ou</t>
  </si>
  <si>
    <t>équivalent</t>
  </si>
  <si>
    <t>Capteur analogique pour alarme sur réseau primaire</t>
  </si>
  <si>
    <t>Remplacement de l'ensemble des flexibles (1 O2, 1 ACM, 1 vide, 1 N20)</t>
  </si>
  <si>
    <t>sur bras mobiles</t>
  </si>
  <si>
    <t>Remplacement de l'ensemble des flexibles (1 O2, 1 ACM, 1 vide)</t>
  </si>
  <si>
    <t>Pour fourniture, pose et raccordement: le groupe comportera sa propre</t>
  </si>
  <si>
    <t>protection du moteur ou des moteurs, ainsi que la commande de marche et</t>
  </si>
  <si>
    <t>arrêt automatique. Le raccordement électrique sur le tableau en attente est</t>
  </si>
  <si>
    <t>prévu dans le cadre des prix du tableau ci- après à l'exclusion des disjoncteurs</t>
  </si>
  <si>
    <t>Centrale de vide avec une pompe, un moteur électrique, un réservoir horizontal:</t>
  </si>
  <si>
    <t>- Débit 15 m3/H - Réservoir 100 L</t>
  </si>
  <si>
    <t>- Débit 27 m3/H - Réservoir 200 L</t>
  </si>
  <si>
    <t>- Débit 40 m3/H - Réservoir 400 L</t>
  </si>
  <si>
    <t>- Débit 60 m3/H - Réservoir 400 L</t>
  </si>
  <si>
    <t>- Débit 100 m3/H - Réservoir 600 L</t>
  </si>
  <si>
    <t>- Débit 2x25 m3/H = 50 m3/H  Réservoir 300 L</t>
  </si>
  <si>
    <t>- Débit 2x40 m3/H = 80 m3/H  Réservoir 600 L</t>
  </si>
  <si>
    <t>- Débit 2x60 m3/H = 120 m3/H  Réservoir 600 L</t>
  </si>
  <si>
    <t>- Débit 2x100 m3/H = 200 m3/H  Réservoir 1 000 L</t>
  </si>
  <si>
    <t>Centrale de vide avec 2 pompes, 2 moteurs électriques, 1 réservoir horizontal</t>
  </si>
  <si>
    <t>et 1 armoire de régulation électronique (l'ensemble sans filtration ni pot à piège)</t>
  </si>
  <si>
    <t>- Débit 2x15 m3/H = 30 m3/H  Réservoir 300 L</t>
  </si>
  <si>
    <t>E - TRAVAUX EN REGIE</t>
  </si>
  <si>
    <t>Nota:</t>
  </si>
  <si>
    <t>Les fournitures des divers revêtements, autres que ceux décrits</t>
  </si>
  <si>
    <t>ci- avant, seront réglés suivant l'article 3.3.3 du C.C.A.P.</t>
  </si>
  <si>
    <t>Dans le cas de travaux non décrits ci-dessus, les prix de ceux-ci</t>
  </si>
  <si>
    <t>seront débattus avec le maître d'ouvrage et ne seront entrepris</t>
  </si>
  <si>
    <t>Nota bis:</t>
  </si>
  <si>
    <t>En fin de travaux, l'entreprise devra la remise d'un dossier d'ouvrage</t>
  </si>
  <si>
    <t>exécutés (D.O.E) comprenant les plans de recollement, fiches</t>
  </si>
  <si>
    <t>habillage, raccordements électriques CF, cf. (Modèle automatique) ensemble</t>
  </si>
  <si>
    <t>Capteur analogique pour alarme sur réseau secondaire</t>
  </si>
  <si>
    <t>Capteur analogique pour alarme sur réseau de vide</t>
  </si>
  <si>
    <t>A - PROTECTIONS</t>
  </si>
  <si>
    <t>Cloison de cantonnement des zones travaux :</t>
  </si>
  <si>
    <t>BA 13 sur ossature bois ou métallique compris tous jointoiements</t>
  </si>
  <si>
    <t>m²</t>
  </si>
  <si>
    <t>nécessaires pour une étanchéité parfaite.</t>
  </si>
  <si>
    <t>Bâche de protection avec système potelets "QUICKPRO" ou équivalent</t>
  </si>
  <si>
    <t>Plaque de contreplaqué sur ossature bois ou métallique compris tous</t>
  </si>
  <si>
    <t>jointoiements nécessaires pour une étanchéité parfaite.</t>
  </si>
  <si>
    <t>B - ALIMENTATION</t>
  </si>
  <si>
    <t>C - APPAREILLAGES</t>
  </si>
  <si>
    <t>E - GROUPES D'ASPIRATION / CENTRALES DE VIDE</t>
  </si>
  <si>
    <t>ou protections supplémentaires. MILS (EVISA) ou BUSH.</t>
  </si>
  <si>
    <t>Polyane fixé par adhésif sur murs, plafonds et sols</t>
  </si>
  <si>
    <t>Polyane double peau fixé par adhésif sur murs, plafond et sols</t>
  </si>
  <si>
    <t xml:space="preserve">Ensemble détente/régulateur de marque TAEMA UD 3,5/40  </t>
  </si>
  <si>
    <t xml:space="preserve">"double sécurité" pour gaz comprimé (oxygène, </t>
  </si>
  <si>
    <t>comprimé azote, protoxyde d'azote, etc…) équipé de :</t>
  </si>
  <si>
    <t>1 détendeur 8 - 3 bars +/- 10%</t>
  </si>
  <si>
    <t xml:space="preserve">2 prises rapides normalisées selon le gaz </t>
  </si>
  <si>
    <t>1 coffret plastique plombable avec étiquette 
d'identification</t>
  </si>
  <si>
    <t>1 plaque signalétique mentionnant la nature du gaz</t>
  </si>
  <si>
    <t>2 vannes 1/4 de tour amont/aval permettant 
le branchement en</t>
  </si>
  <si>
    <t>urgence d'une bouteille volante</t>
  </si>
  <si>
    <t>1 vanne filtre d'isolement avec dispositif de 
purge du réseau réseau</t>
  </si>
  <si>
    <t>secondaire</t>
  </si>
  <si>
    <t>1 vanne 1/4 de tour en amont de cet ensemble 
détendeur / régulateur</t>
  </si>
  <si>
    <t>ACM</t>
  </si>
  <si>
    <t>- Débit 300 m3/H - Réservoir 1000 L</t>
  </si>
  <si>
    <t>Fourniture, pose et raccordement d'un régulateur de pompe</t>
  </si>
  <si>
    <t>à vide ou équivalent  permettant le fonctionnement cyclique, pendulaire et personnalisé</t>
  </si>
  <si>
    <t xml:space="preserve">Fourniture, pose et raccordement de modules d'alarme </t>
  </si>
  <si>
    <t>pour fluides médicaux</t>
  </si>
  <si>
    <t>Diamètre : 40/42</t>
  </si>
  <si>
    <t>Diamètre : 50/52</t>
  </si>
  <si>
    <t>Manomètre entrée latérale D50 (0 à 12 bars)</t>
  </si>
  <si>
    <t>Système de secours de proximité (O2, AM, PV) armoire de secours, compris</t>
  </si>
  <si>
    <t>techniques, notices diverses, mode d'emploi, etc.</t>
  </si>
  <si>
    <t>Type VIGI 01 ou équivalent</t>
  </si>
  <si>
    <t>Type VIGI 02 ou équivalent</t>
  </si>
  <si>
    <t>Mise en place de tapis scotch 40 x 60cm</t>
  </si>
  <si>
    <t>qu'après accord entre les parties.</t>
  </si>
  <si>
    <t>Mise en œuvre d'une nacelle élévatrice allant de 0,00 à 10,00 mètres de</t>
  </si>
  <si>
    <t>hauteur,accompagnée y compris raccordement, assurance, contrôle technique, et</t>
  </si>
  <si>
    <t>toutes sujétions de mise en sécurité.</t>
  </si>
  <si>
    <t>P/jour</t>
  </si>
  <si>
    <t>Mise en œuvre d'une nacelle élévatrice allant de 0,00 à 25,00 mètres de</t>
  </si>
  <si>
    <t>SITE :</t>
  </si>
  <si>
    <t>HOPITAL MARITIME DE BERCK</t>
  </si>
  <si>
    <t>P.U.</t>
  </si>
  <si>
    <r>
      <t>Sas étanche en bois 2m x 1m x 3,5m HT 2 m</t>
    </r>
    <r>
      <rPr>
        <vertAlign val="superscript"/>
        <sz val="8"/>
        <color indexed="8"/>
        <rFont val="Verdana"/>
        <family val="2"/>
      </rPr>
      <t>2</t>
    </r>
  </si>
  <si>
    <r>
      <t>22 m</t>
    </r>
    <r>
      <rPr>
        <vertAlign val="superscript"/>
        <sz val="8"/>
        <color indexed="8"/>
        <rFont val="Verdana"/>
        <family val="2"/>
      </rPr>
      <t>3</t>
    </r>
    <r>
      <rPr>
        <sz val="8"/>
        <color indexed="8"/>
        <rFont val="Verdana"/>
        <family val="2"/>
      </rPr>
      <t>/h:</t>
    </r>
  </si>
  <si>
    <t xml:space="preserve"> LOT 06 :  FLUIDES MEDICAUX</t>
  </si>
  <si>
    <t>BPU</t>
  </si>
  <si>
    <t>Rue du DR V.MENARD</t>
  </si>
  <si>
    <t>62600 BERCK</t>
  </si>
  <si>
    <t>ARTICLE 1  - MAITRISE D'ŒUVRE</t>
  </si>
  <si>
    <t xml:space="preserve">DIRECTON DES INVESTISSEMENTS </t>
  </si>
  <si>
    <t xml:space="preserve">Réprésentée par sa Directrice Madame DERAMAT </t>
  </si>
  <si>
    <t>ARTICLE 2  - GENERALITES</t>
  </si>
  <si>
    <t>Tous les travaux de plombeire couverture seront effectués suivant les prescriptions des règlements en vigueur</t>
  </si>
  <si>
    <t>à la date d'exécution des travaux.</t>
  </si>
  <si>
    <t>Les entrepreneurs seront donc tenus de se conformer, notamment :</t>
  </si>
  <si>
    <t>aux normes françaises publiées par l'A.F.N.O.R.</t>
  </si>
  <si>
    <t>aux Documents Techniques Unifiés (D.T.U.) et leurs additifs, publiés par le C.S.T.B.,</t>
  </si>
  <si>
    <t>aux classements U.P.E.C. du C.S.T.B. (cahier 1504),</t>
  </si>
  <si>
    <t>aux C.C.A.G. et C.C.A.P. applicables aux marchés de travaux d'entretien,</t>
  </si>
  <si>
    <t xml:space="preserve">aux lois, décrets, arrêtés, circulaires concernant la sécurité incendie, </t>
  </si>
  <si>
    <t>aux prescriptions des fabricants, etc…</t>
  </si>
  <si>
    <t>NOTA :</t>
  </si>
  <si>
    <t xml:space="preserve">Les marques et références de produits citées dans le présent document seront impérativement </t>
  </si>
  <si>
    <t xml:space="preserve">celles à mettre en œuvre dans l'établissement, sauf si elles sont suivies du terme "ou équivalent", </t>
  </si>
  <si>
    <t xml:space="preserve">ceci afin d'assurer une cohérence et un suivi de la maintenance par les services techniques </t>
  </si>
  <si>
    <t>de l'établissement.</t>
  </si>
  <si>
    <t>Ces marques et références devront toutefois avoir été soumises à l'agrément préalable de l'Ingénieur</t>
  </si>
  <si>
    <t>de l'Hôpital, ou de son représentant.</t>
  </si>
  <si>
    <t>Article 3 - PRIX</t>
  </si>
  <si>
    <t>Les prix unitaires comprennent toutes les sujétions pour un parfait achèvement des travaux dans les règles</t>
  </si>
  <si>
    <t>de l'Art.</t>
  </si>
  <si>
    <t>Ces prix s'entendent HORS TAXES en EUROS et sont établis sur la base des conditions économiques en vigueur</t>
  </si>
  <si>
    <r>
      <t xml:space="preserve">dans la Région Parisienne, valeur </t>
    </r>
    <r>
      <rPr>
        <b/>
        <sz val="11"/>
        <rFont val="Arial Narrow"/>
        <family val="2"/>
      </rPr>
      <t>M</t>
    </r>
    <r>
      <rPr>
        <b/>
        <vertAlign val="subscript"/>
        <sz val="11"/>
        <rFont val="Arial Narrow"/>
        <family val="2"/>
      </rPr>
      <t>o</t>
    </r>
    <r>
      <rPr>
        <b/>
        <sz val="11"/>
        <rFont val="Arial Narrow"/>
        <family val="2"/>
      </rPr>
      <t xml:space="preserve"> </t>
    </r>
    <r>
      <rPr>
        <sz val="11"/>
        <rFont val="Arial Narrow"/>
        <family val="2"/>
      </rPr>
      <t>indiquée dans l'acte d'engagement.</t>
    </r>
  </si>
  <si>
    <t>Sont également inclus dans les prix unitaires :</t>
  </si>
  <si>
    <t>¤ le transport à pied d'œuvre,  les manutentions, les montages, les coltinages à tous les niveaux</t>
  </si>
  <si>
    <t>¤ les protections nécessaires, les nettoyages en cours et en fin de travaux</t>
  </si>
  <si>
    <t>¤ le chargement et l'évacuation aux décharges publiques de tous les gravois, détritus</t>
  </si>
  <si>
    <t>¤ l'enlèvement de tous les matériels et chutes de matériaux et autres en fin de travaux.</t>
  </si>
  <si>
    <t>¤ les échafaudages nécessaires pour tous travaux exécutés jusqu'à 3.50 m de hauteur.</t>
  </si>
  <si>
    <t>les devis sont transmis dans un délai de 7 jours après la demande.</t>
  </si>
  <si>
    <t xml:space="preserve">les devis sont transmis par mail au demandeur </t>
  </si>
  <si>
    <t>le représentant de l'entreprise est en mesure de:</t>
  </si>
  <si>
    <t xml:space="preserve">répondre aux questions du représentant service technique </t>
  </si>
  <si>
    <t>faire un devis,</t>
  </si>
  <si>
    <t>faire un métré</t>
  </si>
  <si>
    <t>répondre à une question d'un agent exécutante l'entreprise,</t>
  </si>
  <si>
    <t>mettre en place un chantier,</t>
  </si>
  <si>
    <t>prendre une décision engageant l'entreprise</t>
  </si>
  <si>
    <t>il y aura une réunion hebdomadaire sur les sites suivants</t>
  </si>
  <si>
    <t>Hopital Maritiime de BERCK</t>
  </si>
  <si>
    <t>Le chargé d'affaire de l'entreprise devra être présent à la réunion hebdomadaire de chaque site.</t>
  </si>
  <si>
    <t>Pour chaque réunion, une feuille d'émargement est signée par le représentant de l'entreprise.</t>
  </si>
  <si>
    <t>il portera clairement son Nom et l'heure d'arrivée.</t>
  </si>
  <si>
    <t>Cette feuille pourra servir à l'économiste à l'établissement des pénalités.</t>
  </si>
  <si>
    <t>La pénalité est signifiée sous 7 jours au Directeur de l'entreprise.</t>
  </si>
  <si>
    <t>Article 4 - CAS PARTICULIERS</t>
  </si>
  <si>
    <t xml:space="preserve">Les ouvrages de faible importance, en réfection des canalisations, seront chiffrés en prenant pour base </t>
  </si>
  <si>
    <r>
      <t xml:space="preserve">un minimum de </t>
    </r>
    <r>
      <rPr>
        <u/>
        <sz val="11"/>
        <rFont val="Arial Narrow"/>
        <family val="2"/>
      </rPr>
      <t>2.00 ml</t>
    </r>
    <r>
      <rPr>
        <sz val="11"/>
        <rFont val="Arial Narrow"/>
        <family val="2"/>
      </rPr>
      <t xml:space="preserve"> de canalisations en remplacement entre deux éléments conservés.</t>
    </r>
  </si>
  <si>
    <t xml:space="preserve">Dans le cas de travaux non décrits dans le présent document, les prix seront débattus avec le maître d'ouvrage, et le </t>
  </si>
  <si>
    <t>vérificateur ces travaux ne seront entrepris qu'après accord entre les parties.</t>
  </si>
  <si>
    <t xml:space="preserve">Il en sera de même pour les travaux devant être effectués en urgence, ou pendant les jours fériés, Dimanches, </t>
  </si>
  <si>
    <t xml:space="preserve"> et/ou nuit.</t>
  </si>
  <si>
    <t>Les travaux en régie seront réglés suivant le taux horaire fixé au présent bordereau.</t>
  </si>
  <si>
    <t>Article 5 - NOTES GENERALES</t>
  </si>
  <si>
    <t>5.1                 CONFORMITES AUX REGLES DE CONSTRUCTION</t>
  </si>
  <si>
    <t>La qualité des matériaux mis en œuvre et l’exécution des ouvrages doivent répondre aux caractéristiques et conditions</t>
  </si>
  <si>
    <t>contenues dans les textes réglementaires intéressant la construction, rappelés dans le présent document  et dans les</t>
  </si>
  <si>
    <t>différents cadres de bordereaux à prix unitaires.</t>
  </si>
  <si>
    <t>Tous ces textes parus avant la date de remise des offres, imposés ou non par voie réglementaire sont applicables au</t>
  </si>
  <si>
    <t>présent marché, y compris les modifications qui leur ont été apportés par décret.</t>
  </si>
  <si>
    <t>5.2                 PRESCRIPTIONS INCENDIE</t>
  </si>
  <si>
    <t>La réglementation applicable à l’opération, les principes généraux de sécurité, les dispositions de construction et</t>
  </si>
  <si>
    <t>d’isolement ainsi que les conditions d’aménagements intérieurs sont à respecter en fonction du classement de</t>
  </si>
  <si>
    <t>Il appartiendra à l’Entrepreneur de justifier du comportement et de la qualité au feu des matériaux qu’il utilisera,</t>
  </si>
  <si>
    <t>également dans le cas ou ceux-ci divergeraient des choix proposés dans le bon de commande ou le bordereau de prix</t>
  </si>
  <si>
    <t>unitaire.</t>
  </si>
  <si>
    <t>Ces qualités seront au moins équivalentes à celles énoncées et justifiées par Procès Verbal (P.V) d’essais de</t>
  </si>
  <si>
    <t>« réaction au feu des matériaux en vue de leurs classements », conformément à l’arrêté, du Ministère de l’Intérieur et de la</t>
  </si>
  <si>
    <t>Décentralisation, du Ministère de l'intérieur et de la Décentralisation, du 30 juin 1983 et de ses annexes (Journal Officiel du 01</t>
  </si>
  <si>
    <t>Décembre 1983).</t>
  </si>
  <si>
    <t>5.3                 PRESCRIPTIONS ACOUSTIQUES</t>
  </si>
  <si>
    <t>Les objectifs d’isolement acoustique, de niveau résiduel et de correction acoustique applicables à l’opération, les</t>
  </si>
  <si>
    <t>principes généraux, les traitements spécifiques, les dispositions de construction ainsi que les conditions d’aménagements</t>
  </si>
  <si>
    <t>sont exposés dans Arrêté du 25 avril 2003 relatif à la limitation du bruit dans les établissements de santé. Celui-ci fait</t>
  </si>
  <si>
    <t>référence à l’arrêté du 30 mai 1996 relatif à l’isolement de façade des bâtiments dans les secteurs affectés par le bruit.</t>
  </si>
  <si>
    <t>Les Entreprises ne pourront se prévaloir de méconnaissance des notions de base relatives aux obligations acoustiques</t>
  </si>
  <si>
    <t>de leur marché.</t>
  </si>
  <si>
    <t>5.4                 CHARGES ET SURCHARGES</t>
  </si>
  <si>
    <t>Sachant que les planchers existants ont été construits en prenant en compte les éléments suivants :</t>
  </si>
  <si>
    <t>Charges permanentes</t>
  </si>
  <si>
    <t>Définies selon la norme NFP 06.004</t>
  </si>
  <si>
    <t>Charges d’exploitation</t>
  </si>
  <si>
    <t>Définies selon la norme NFP 06.001.</t>
  </si>
  <si>
    <t>Les entreprises respecteront les zones de stockages de leur matériel et matériaux de façon à ne pas perturber la</t>
  </si>
  <si>
    <t>stabilité des planchers existants.</t>
  </si>
  <si>
    <t>5.5                 DESINFECTION DES LOCAUX</t>
  </si>
  <si>
    <t>La haute stérilité est un impératif d'exploitation et de sauvegarde des malades.</t>
  </si>
  <si>
    <t>La finition des ouvrages doit donc répondre à cette exigence qui intéresse plus particulièrement :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</si>
  <si>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côtés propre et sale de la "stérilisation centrale",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</si>
  <si>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 de la réanimation,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</si>
  <si>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salles de radiologie et d'endoscopie,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</si>
  <si>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blocs opératoires,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</si>
  <si>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chambres.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</si>
  <si>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Etc…</t>
    </r>
  </si>
  <si>
    <t>Les dispositions pour parfaire cette finition comprennent, entre autre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</si>
  <si>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Rebouchages parfaits, pour obtenir un parement lisse,</t>
    </r>
  </si>
  <si>
    <t>·   Soin particulier aux recouvrements des joints entre matériaux différents, pour éviter tout risque de</t>
  </si>
  <si>
    <t xml:space="preserve">    fissuration ultérieure,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</si>
  <si>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Parement lisse pour un entretien facile,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</si>
  <si>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Arêtes parfaitement dressées,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</si>
  <si>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Angles rentrants arrondis,</t>
    </r>
  </si>
  <si>
    <t>·   Continuité absolue du parement sans rainure en creux : en particulier les gaines d'air en saillie sont</t>
  </si>
  <si>
    <t xml:space="preserve">    habillées jusqu'à la paroi adjacente : plafonds ou murs.</t>
  </si>
  <si>
    <t>Par ailleurs, il est rappelé que dans tous les locaux, les parois et principalement leurs joints d'assemblage, ainsi que</t>
  </si>
  <si>
    <t>toutes les gaines ou fourreaux de canalisations les traversant, doivent être absolument étanches et inaltérables aux</t>
  </si>
  <si>
    <t>produits de formalisation. Dans le cas de manquement, des essais pourront être faits à la demande du Maître d'Œuvre aux</t>
  </si>
  <si>
    <t>frais du contrevenant.</t>
  </si>
  <si>
    <t>Article 6 - CONNAISSANCE DE L'HOPITAL</t>
  </si>
  <si>
    <t>6.1                 CONNAISSANCE DE TOUS LES OUVRAGES</t>
  </si>
  <si>
    <t>Par le seul fait de remettre son Acte d’Engagement (A.E), l’Entreprise est censée avoir visitée le ou les sites avant la</t>
  </si>
  <si>
    <t>remise de son offre (voir RC et quitus).</t>
  </si>
  <si>
    <t>L’énumération des prestations dans les cadres de bordereaux de prix unitaires, ne présentent donc aucun caractère</t>
  </si>
  <si>
    <t>limitatif et l’Entreprise devra exécuter tous travaux d’entretien de la compétence de son lot et de sa qualification qui pourraient</t>
  </si>
  <si>
    <t>lui être demandés, la facturation s’établissant par l’intermédiaire de prix nouveaux.</t>
  </si>
  <si>
    <t>6.2                 MESURES</t>
  </si>
  <si>
    <t>L’Entrepreneur est responsable des mesures prises in situ et devra adapter les éventuels plans ou croquis qui lui</t>
  </si>
  <si>
    <t>seront remis</t>
  </si>
  <si>
    <t>6.3                 Nuisances sonores, vibrations</t>
  </si>
  <si>
    <t>Les travaux sont à réaliser dans l’enceinte d’un établissement en activité.</t>
  </si>
  <si>
    <t>Chaque Entrepreneur devra mettre en œuvre pour l’exécution de ses prestations les moyens techniques limitant les</t>
  </si>
  <si>
    <t>nuisances sonores, poussières, vibrations, etc.</t>
  </si>
  <si>
    <t>Une priorité absolue sera donnée à l’activité hospitalière. Les directions des sites se réservent la possibilité de faire</t>
  </si>
  <si>
    <t>interrompre immédiatement tous travaux non compatibles avec la poursuite de l’activité dans des conditions</t>
  </si>
  <si>
    <t>acceptables.</t>
  </si>
  <si>
    <t>Pour les travaux de démolition, il sera fait emploi de procédé mécanique. L’emploi des engins bruyants de type marteau</t>
  </si>
  <si>
    <t>piqueur sera limité au maximum et utilisé dans des créneaux horaires en accord avec le Maître d’Œuvre.</t>
  </si>
  <si>
    <t>Il sera fait usage de mini grignoteuse à béton et de scies diamantées.</t>
  </si>
  <si>
    <t>Une attention toute particulière sera apportée par la Maîtrise d’Œuvre sur le matériel proposé.</t>
  </si>
  <si>
    <t>Les entreprises devront en outre prendre toutes les mesures de nature à éviter le développement de nuisance dans</t>
  </si>
  <si>
    <t>l’environnement immédiat. (L’hôpital et riverains).</t>
  </si>
  <si>
    <r>
      <t xml:space="preserve"> =&gt;</t>
    </r>
    <r>
      <rPr>
        <sz val="7"/>
        <rFont val="Arial"/>
        <family val="2"/>
      </rPr>
      <t xml:space="preserve"> </t>
    </r>
  </si>
  <si>
    <t>Matériels insonorisés et horaire d’utilisation adaptés ;</t>
  </si>
  <si>
    <t>Consignes pour éviter l’emploi de sirènes ou klaxons.</t>
  </si>
  <si>
    <t>6.4                 Protection des zones d’intervention</t>
  </si>
  <si>
    <t>6.4.1            Préambule</t>
  </si>
  <si>
    <t>Les protections proposées devront avant toutes interventions obtenir l’aval du Maître d’Œuvre.</t>
  </si>
  <si>
    <t>Les travaux feront éventuellement l’objet d’un planning détaillé, l’accord de l’Hôpital obtenu suffisamment à l’avance, afin</t>
  </si>
  <si>
    <t>que l’information et l’organisation de l’hôpital puissent être effectuées pour ces interventions.</t>
  </si>
  <si>
    <t>Les zones éventuellement neutralisées pendant les travaux devront être signalées et les dates de fermeture et</t>
  </si>
  <si>
    <t>réouverture précisées.</t>
  </si>
  <si>
    <t>6.4.2            Mesures d’isolement du chantier et de protection des services en activité</t>
  </si>
  <si>
    <t>6.4.2.1        Mesures d’isolement des zones en chantier</t>
  </si>
  <si>
    <t>A la demande du Maître d’Œuvre, le chantier pourra être isolé des services environnants par des cloisons étanches</t>
  </si>
  <si>
    <t>permettant de lutter efficacement contre le risque lié aux infections nosocomiales. Ces cloisons seront réalisées par le</t>
  </si>
  <si>
    <t>lot compétant dans le cadre de ses prix unitaires. Ces cloisons seront toute hauteur (de dalle à dalle) et seront soit en</t>
  </si>
  <si>
    <t>carreaux de plâtre, panneaux plâtre ou par des panneaux d’aggloméré bois. La face côté secteur en activité sera peinte</t>
  </si>
  <si>
    <t>ou recouverte d’un polyane. L’exécution de ces cloisons nécessitera quel que soit l’état d’avancement du chantier, la</t>
  </si>
  <si>
    <t>mise en place de protections provisoires constituées de polyane scotché pendant la pose et la dépose.</t>
  </si>
  <si>
    <t>Ces cloisons devront impérativement être protégées pas l’ensemble des corps d’état pendant la réalisation de leurs</t>
  </si>
  <si>
    <t>propres travaux sous peine de subir les frais de réparations.</t>
  </si>
  <si>
    <t>En cas d’évacuation, une zone du chantier aux étages concernés sera matérialisée, dans lesquels tous entreposages</t>
  </si>
  <si>
    <t>sera interdit, en particulier en dehors des horaires de travail du chantier.</t>
  </si>
  <si>
    <t>6.4.2.2        Mesures d’isolement des fenêtres des bâtiments en activité</t>
  </si>
  <si>
    <t>A la demande du Maître d’Ouvrage, l’étanchéité des fenêtres pourra être assurée par la mise en œuvre des</t>
  </si>
  <si>
    <t>dispositions suivantes :</t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</si>
  <si>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Dépose ou condamnation des systèmes d’ouverture des fenêtres</t>
    </r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</si>
  <si>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Mise en place de joint en mousse autocollant en périphérie des montants ouvrants</t>
    </r>
  </si>
  <si>
    <t xml:space="preserve"> =&gt; Mise en place de polyane armé scotché devant les fenêtres. Les joints périphériques feront l’objet d’une</t>
  </si>
  <si>
    <t xml:space="preserve">      attention toute particulière concernant leur étanchéité.</t>
  </si>
  <si>
    <t>La prestation sera réalisée par l'Entreprise compétente dans le cadre de ses prix unitaires, les autres</t>
  </si>
  <si>
    <t>intervenants restant responsables de la bonne tenue des protections.</t>
  </si>
  <si>
    <t>6.4.2.3        Mesures des accès du chantier : personnel et matériel</t>
  </si>
  <si>
    <t>Les accès aux zones en chantier se feront directement dans les bâtiments du site concerné suivant un parcours</t>
  </si>
  <si>
    <t>déterminé soit par le plan de prévention, soit par consignes du Maître d’Œuvre.</t>
  </si>
  <si>
    <t>Toutes les livraisons de matériel, matériaux, les aires de livraisons, les bennes à gravats et les zones de</t>
  </si>
  <si>
    <t>circulation seront assujetties également au plan de prévention ou aux consignes du Maître d’Œuvre.</t>
  </si>
  <si>
    <t>De même les évacuations de gravats se feront par containers fermés ou autres moyens et la benne sera bâchée.</t>
  </si>
  <si>
    <t>Au rez-de-chaussée, une protection mécanique sera mise en place devant les fenêtres au droit de la benne et du</t>
  </si>
  <si>
    <t>monte-charge.</t>
  </si>
  <si>
    <t>6.4.3            Mesures de lutte contre le risque d’aspergillose depuis l’intérieur des zones en chantier</t>
  </si>
  <si>
    <t>Des systèmes d’extracteurs épurateurs d’air pourront être mis en place sur les façades dans certains cas de travaux</t>
  </si>
  <si>
    <t>spécifiques d’entretien,  afin de mettre en dépression les zones de chantiers et ainsi éviter la propagation d’air vicié vers</t>
  </si>
  <si>
    <t>les zones en activité. Par conséquent, toutes les fenêtres du chantier devront rester fermées en permanence. Les</t>
  </si>
  <si>
    <t>entreprises concernées par les travaux dans lesdites zones seront responsables du respect de ces mesures.</t>
  </si>
  <si>
    <t>6.4.4            Mesures de sensibilisation du personnel du chantier</t>
  </si>
  <si>
    <t>Les entreprises seront tenues d’assister aux réunions organisées par le Maître d’Œuvre pour informer le personnel du</t>
  </si>
  <si>
    <t>chantier et l’encadrement, afin de les sensibiliser au risque d’aspergillose lié aux travaux en milieu hospitalier.</t>
  </si>
  <si>
    <t>Des réunions de lecture du plan de prévention pourront être également organisées dans les mêmes conditions.</t>
  </si>
  <si>
    <t>Ces dispositions sont incluses dans les prix unitaires et ne sont pas facturables.</t>
  </si>
  <si>
    <t>6.4.5            Mesure de lutte contre le risque d’aspergillose dans les services en activité</t>
  </si>
  <si>
    <t>Les prestations de ménage aux abords du service seront renforcées et adaptées : balayage quotidien humide par</t>
  </si>
  <si>
    <t>exemple à réaliser par l'Entreprise intervenante (cette disposition est incluse dans les prix unitaires).</t>
  </si>
  <si>
    <t>6.4.6            Avis et recommandations du Maître d’Ouvrage</t>
  </si>
  <si>
    <t>Dans le cas de parution par le comité de lutte contre les infections Nosocomiales d’un rapport formulant un avis et des</t>
  </si>
  <si>
    <t>recommandations vis-à-vis des travaux du présent dossier, ces avis et recommandations du Maître d’Ouvrage seront</t>
  </si>
  <si>
    <t>prioritaires et complémentaires aux descriptions ci avant sans pour autant entrainer une modification des prix unitaires</t>
  </si>
  <si>
    <t>du BPU.</t>
  </si>
  <si>
    <t>6.4.7            Permis feu</t>
  </si>
  <si>
    <t>L’utilisation de tous instruments pouvant constitués un risque d’incendie (chalumeau, intervention sur réseau électrique,</t>
  </si>
  <si>
    <t>utilisation de solvant particulier, etc.…) nécessitera un permis feu délivré par les services de sécurité incendie du site</t>
  </si>
  <si>
    <t>concerné.</t>
  </si>
  <si>
    <t>6.4.8            Présence d’amiante</t>
  </si>
  <si>
    <t>Les dispositions concernant les risques liés à la présence éventuelle d'amiante sont les suivantes :</t>
  </si>
  <si>
    <t>Avant tout commencement ou en cours d'exécution des travaux, l'entrepreneur DEVRA CONSULTER LE DIAGNOSTIC</t>
  </si>
  <si>
    <t>TECHNIQUE AMIANTE DU SITE CONSIDERE. S’il ya suspicion de présence de matériau amentifère il devra, avant</t>
  </si>
  <si>
    <t>toute intervention, consulter l'Ingénieur des Services Techniques ou le Référent amiante du site qui après diagnostic</t>
  </si>
  <si>
    <t>effectué, l'autorisera à réaliser les travaux  ou dans le cas de présence effective d'amiante, fera intervenir une</t>
  </si>
  <si>
    <t>entreprise agréée dans le respect de la réglementation en vigueur.</t>
  </si>
  <si>
    <t>6.4.9        Qualification sous section 4</t>
  </si>
  <si>
    <t>les agents sont qualifiés sous section 4</t>
  </si>
  <si>
    <t>chaque agent a sur lui une copie de son attestation.</t>
  </si>
  <si>
    <t>une copie de cette attestation est remise au TSH en début de chantier.</t>
  </si>
  <si>
    <t>le chantier ne pourra commencer que si le TSH est en possession de l'attestation.</t>
  </si>
  <si>
    <t>la date du début de chantier est spécifiée sur le bon de commande à défaut elle est communiquée</t>
  </si>
  <si>
    <t xml:space="preserve">lors de la réunion du TUI. </t>
  </si>
  <si>
    <t>la date de début de chantier est compatible avec les moyens du Titulaire et avec les impératifs de l'hôpital.</t>
  </si>
  <si>
    <t>un délai maximum de 48 heures est octroyé au Titualire pour organiser et démarrer le chantier</t>
  </si>
  <si>
    <t>les agents Non qualifiés seront éconduits du chantier.</t>
  </si>
  <si>
    <t>si pour un même chantier deux fois de suite des agents doivent être éconduits, le chantier sera arrêté.</t>
  </si>
  <si>
    <r>
      <t xml:space="preserve">le Titulaire se verra apppliquer une pénalité de 500 </t>
    </r>
    <r>
      <rPr>
        <sz val="10"/>
        <rFont val="Calibri"/>
        <family val="2"/>
      </rPr>
      <t>€</t>
    </r>
  </si>
  <si>
    <t>la pénalité est apllicable immédiatement sur le premier mémoire présenté par l'entreprise</t>
  </si>
  <si>
    <r>
      <t>toute interruption de chantier pour irrégularité au regard du risque amiante est sanctionnée par une pénalité journalière de 250</t>
    </r>
    <r>
      <rPr>
        <sz val="10"/>
        <rFont val="Calibri"/>
        <family val="2"/>
      </rPr>
      <t>€</t>
    </r>
  </si>
  <si>
    <t>toute interruption de plus de 30 minuites est considére comme une journée de retard.</t>
  </si>
  <si>
    <t>Le DTA est consultable au sercvice technique.</t>
  </si>
  <si>
    <t>Le DTA est mise à jour de façon mensuelle.</t>
  </si>
  <si>
    <t>Article 7 - DONNEES D'ORDRE CLIMATIQUE</t>
  </si>
  <si>
    <t>Neige: région 1A.</t>
  </si>
  <si>
    <t>Vent : région Interlocuteur privilégié</t>
  </si>
  <si>
    <t>Neige: région 1A</t>
  </si>
  <si>
    <t>Vent: région interlocuteur privilégié</t>
  </si>
  <si>
    <t>Article 8 - INTERLOCUTEUR PRIVILEGIE</t>
  </si>
  <si>
    <t>Chaque entreprise nommera un interlocuteur privilégié dont le rôle sera le dialogue technique, financier, et de</t>
  </si>
  <si>
    <t>planification avec la Maîtrise d’Œuvre.  Celui-ci sera le seul habilité à signer le courrier courant de son entreprise.</t>
  </si>
  <si>
    <t>Article 9 - INSTALLATIONS PRIVATIVES EVENTUELLES</t>
  </si>
  <si>
    <t>Les installations privatives éventuelles nécessaires à chaque entreprise devront recevoir l’agrément préalable du Maître</t>
  </si>
  <si>
    <t>d’Œuvre et sont considérées comme incluses dans les prix unitaires.</t>
  </si>
  <si>
    <t>Article 10 - TRACES D'IMPLANTATION - TRAITS DE NIVEAU</t>
  </si>
  <si>
    <t>Chaque Entreprise a, à sa charge exclusive et sous sa seule responsabilité les tracés permanents d’implantation de</t>
  </si>
  <si>
    <t>ses ouvrages établis par rapport à l’existant.</t>
  </si>
  <si>
    <t>Article 11- RACCORDEMENTS - ADAPTATIONS</t>
  </si>
  <si>
    <t>L’attention de tous les corps d’état est particulièrement attirée sur le respect des points mentionnés ci-après. La qualité</t>
  </si>
  <si>
    <t>des calfeutrements ou bouchements étant une condition importante des performances acoustiques des ouvrages</t>
  </si>
  <si>
    <t>chaque entreprise est responsable de ses raccords et adaptations</t>
  </si>
  <si>
    <t>Article 12 - LIVRAISON ET STOCKAGE SUR CHANTIER DES MATERIAUX</t>
  </si>
  <si>
    <t>Les matériaux sont stockés aux emplacements spécifiés par le Maître d’Œuvre. En tout état de cause, l’Entrepreneur</t>
  </si>
  <si>
    <t>reste responsable de toutes les dégradations et détournements de ses approvisionnements. Les éventuels frais qui en</t>
  </si>
  <si>
    <t>découleraient ne sauraient être imputables au titre de dépenses supplémentaires.</t>
  </si>
  <si>
    <t>Article 13 - PROTECTION DES OUVRAGES</t>
  </si>
  <si>
    <t>En dehors des protections imposées aux documents contractuels, chaque Corps d’Etat est tenu de protéger ses</t>
  </si>
  <si>
    <t>ouvrages conformément aux règles de l’art (platelages, panneaux de contre-plaqués…) et ce jusqu’à réception.</t>
  </si>
  <si>
    <t>Tous les frais entraînés par suite de dégradation résultant d’une protection ou d’un stockage défectueux seront</t>
  </si>
  <si>
    <t>supportés intégralement par l’Entrepreneur.</t>
  </si>
  <si>
    <t>Il en sera de même pour les reprises des dégradations d’auteurs inconnus apportées à des ouvrages anormalement</t>
  </si>
  <si>
    <t>protégés.</t>
  </si>
  <si>
    <t>Ces protections sont dues, quelle qu’en soit la nature, pour les locations, pose, dépose et double transport.</t>
  </si>
  <si>
    <t>De même, il sera prévu les protections des voiries et circulations piétonnes publiques.</t>
  </si>
  <si>
    <t>Article 14 - MODE DE METRE</t>
  </si>
  <si>
    <t xml:space="preserve">Le métré s'effectue : </t>
  </si>
  <si>
    <t>a)</t>
  </si>
  <si>
    <t xml:space="preserve">dans l'axe linéaire des canalisations, compte tenu des raccords si ceux-ci sont inclus dans </t>
  </si>
  <si>
    <t>le prix de l'ouvrage,</t>
  </si>
  <si>
    <t>b)</t>
  </si>
  <si>
    <t xml:space="preserve">suivant le linéaire des éléments droits seuls, si les raccords ne sont pas inclus dans le prix </t>
  </si>
  <si>
    <t>de l'ouvrage.</t>
  </si>
  <si>
    <t>Article 15 - PRESCRIPTIONS PARTICULIERES</t>
  </si>
  <si>
    <t xml:space="preserve">Dans le cas de découverture partielle ou totale, l'entrepreneur procèdera à la vérification de l'état des </t>
  </si>
  <si>
    <t>chevrons, sablières, coyaux, etc… Ceux en mauvais état seront obligatoirement remplacés.</t>
  </si>
  <si>
    <t>Le liteaunage et le voligeage seront remplacés,</t>
  </si>
  <si>
    <r>
      <t xml:space="preserve">Les bois seront descendus et évacués. </t>
    </r>
    <r>
      <rPr>
        <u/>
        <sz val="10"/>
        <rFont val="Arial"/>
        <family val="2"/>
      </rPr>
      <t>Il sera fait interdiction de brûler les bois sur place.</t>
    </r>
  </si>
  <si>
    <t>Bois :</t>
  </si>
  <si>
    <t xml:space="preserve">Tous les bois fournis seront traités par badigeonnage aux produits solvants, fongicides et </t>
  </si>
  <si>
    <t>insecticides pulvérulents.</t>
  </si>
  <si>
    <t>L'entreprise devra fournir au maître d'œuvre un certificat de traitement des bois.</t>
  </si>
  <si>
    <t>Matériaux de couverture :</t>
  </si>
  <si>
    <t xml:space="preserve">Les matériaux de couverture (zinc, tuiles, ardoises) seront de premières catégories et </t>
  </si>
  <si>
    <t xml:space="preserve">proviendront de fabricants connus, ils seront en accord avec les matériaux de couverture en </t>
  </si>
  <si>
    <t>place (module, calibre, teintes, etc…).</t>
  </si>
  <si>
    <t>Bâchage :</t>
  </si>
  <si>
    <t xml:space="preserve">Pour tous les travaux de couverture et ouvrages annexes, il sera prévu des jeux de bâches </t>
  </si>
  <si>
    <t xml:space="preserve">solidement fixées afin de protéger les parties découvertes en cours de réfection (compris </t>
  </si>
  <si>
    <t xml:space="preserve">location, pose, dépose, double transport et toutes manutentions). </t>
  </si>
  <si>
    <t>LOT N° 6 - FLUIDES MEDICAUX</t>
  </si>
  <si>
    <t>Bordereau de Prix</t>
  </si>
  <si>
    <r>
      <t xml:space="preserve">l’établissement hospitalier type </t>
    </r>
    <r>
      <rPr>
        <b/>
        <sz val="10"/>
        <rFont val="Arial"/>
        <family val="2"/>
      </rPr>
      <t>U et ERP 3ème catégorie</t>
    </r>
    <r>
      <rPr>
        <sz val="10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</si>
</sst>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_-* #,##0.00\ [$€]_-;\-* #,##0.00\ [$€]_-;_-* &quot;-&quot;??\ [$€]_-;_-@_-"/>
    <numFmt numFmtId="167" formatCode="&quot;FM&quot;General"/>
  </numFmts>
  <fonts count="62" x14ac:knownFonts="1">
    <font>
      <sz val="10"/>
      <name val="Arial"/>
    </font>
    <font>
      <sz val="10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b/>
      <sz val="16"/>
      <color indexed="18"/>
      <name val="Arial Narrow"/>
      <family val="2"/>
    </font>
    <font>
      <sz val="12"/>
      <color indexed="18"/>
      <name val="Arial Narrow"/>
      <family val="2"/>
    </font>
    <font>
      <sz val="10"/>
      <color indexed="18"/>
      <name val="Arial"/>
      <family val="2"/>
    </font>
    <font>
      <b/>
      <sz val="12"/>
      <color indexed="18"/>
      <name val="Arial Narrow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b/>
      <sz val="9"/>
      <color indexed="18"/>
      <name val="Arial Narrow"/>
      <family val="2"/>
    </font>
    <font>
      <b/>
      <sz val="9"/>
      <color indexed="18"/>
      <name val="Arial Black"/>
      <family val="2"/>
    </font>
    <font>
      <sz val="12"/>
      <color indexed="18"/>
      <name val="Arial Black"/>
      <family val="2"/>
    </font>
    <font>
      <sz val="9"/>
      <color indexed="18"/>
      <name val="Arial Black"/>
      <family val="2"/>
    </font>
    <font>
      <b/>
      <sz val="16"/>
      <color indexed="18"/>
      <name val="Arial Black"/>
      <family val="2"/>
    </font>
    <font>
      <sz val="8"/>
      <color indexed="8"/>
      <name val="Verdana"/>
      <family val="2"/>
    </font>
    <font>
      <vertAlign val="superscript"/>
      <sz val="8"/>
      <color indexed="8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u/>
      <sz val="8"/>
      <color theme="1"/>
      <name val="Verdana"/>
      <family val="2"/>
    </font>
    <font>
      <u/>
      <sz val="8"/>
      <color theme="1"/>
      <name val="Verdana"/>
      <family val="2"/>
    </font>
    <font>
      <b/>
      <sz val="9"/>
      <color theme="1"/>
      <name val="Arial"/>
      <family val="2"/>
    </font>
    <font>
      <sz val="10"/>
      <color indexed="18"/>
      <name val="Arial Narrow"/>
      <family val="2"/>
    </font>
    <font>
      <b/>
      <u/>
      <sz val="10"/>
      <color indexed="18"/>
      <name val="Arial"/>
      <family val="2"/>
    </font>
    <font>
      <b/>
      <u/>
      <sz val="9"/>
      <color indexed="18"/>
      <name val="Arial"/>
      <family val="2"/>
    </font>
    <font>
      <sz val="18"/>
      <color indexed="18"/>
      <name val="Arial Black"/>
      <family val="2"/>
    </font>
    <font>
      <b/>
      <sz val="11"/>
      <color indexed="18"/>
      <name val="Trebuchet MS"/>
      <family val="2"/>
    </font>
    <font>
      <sz val="14"/>
      <color indexed="18"/>
      <name val="Arial"/>
      <family val="2"/>
    </font>
    <font>
      <b/>
      <sz val="24"/>
      <color indexed="18"/>
      <name val="Agency FB"/>
      <family val="2"/>
    </font>
    <font>
      <b/>
      <sz val="14"/>
      <color indexed="18"/>
      <name val="Agency FB"/>
      <family val="2"/>
    </font>
    <font>
      <b/>
      <sz val="22"/>
      <color indexed="18"/>
      <name val="Agency FB"/>
      <family val="2"/>
    </font>
    <font>
      <b/>
      <sz val="16"/>
      <color indexed="18"/>
      <name val="Arial"/>
      <family val="2"/>
    </font>
    <font>
      <b/>
      <sz val="14"/>
      <color indexed="18"/>
      <name val="Arial"/>
      <family val="2"/>
    </font>
    <font>
      <i/>
      <sz val="7"/>
      <color indexed="18"/>
      <name val="Arial Narrow"/>
      <family val="2"/>
    </font>
    <font>
      <i/>
      <u/>
      <sz val="10"/>
      <color indexed="18"/>
      <name val="Arial"/>
      <family val="2"/>
    </font>
    <font>
      <sz val="8"/>
      <color indexed="18"/>
      <name val="Arial Narrow"/>
      <family val="2"/>
    </font>
    <font>
      <sz val="11"/>
      <color indexed="18"/>
      <name val="Arial"/>
      <family val="2"/>
    </font>
    <font>
      <b/>
      <sz val="10"/>
      <color indexed="18"/>
      <name val="Arial Black"/>
      <family val="2"/>
    </font>
    <font>
      <sz val="11"/>
      <color indexed="18"/>
      <name val="Arial Narrow"/>
      <family val="2"/>
    </font>
    <font>
      <b/>
      <i/>
      <sz val="14"/>
      <color indexed="18"/>
      <name val="Bookman Old Style"/>
      <family val="1"/>
    </font>
    <font>
      <b/>
      <sz val="11"/>
      <name val="Arial Narrow"/>
      <family val="2"/>
    </font>
    <font>
      <b/>
      <sz val="9"/>
      <name val="Montserrat"/>
    </font>
    <font>
      <b/>
      <sz val="8"/>
      <name val="Montserrat"/>
    </font>
    <font>
      <sz val="11"/>
      <name val="Arial Narrow"/>
      <family val="2"/>
    </font>
    <font>
      <b/>
      <i/>
      <u/>
      <sz val="11"/>
      <name val="Arial Narrow"/>
      <family val="2"/>
    </font>
    <font>
      <b/>
      <vertAlign val="subscript"/>
      <sz val="11"/>
      <name val="Arial Narrow"/>
      <family val="2"/>
    </font>
    <font>
      <sz val="11"/>
      <color rgb="FFFF0000"/>
      <name val="Arial Narrow"/>
      <family val="2"/>
    </font>
    <font>
      <b/>
      <sz val="10"/>
      <color rgb="FFFF0000"/>
      <name val="Arial Black"/>
      <family val="2"/>
    </font>
    <font>
      <u/>
      <sz val="11"/>
      <name val="Arial Narrow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u/>
      <sz val="10"/>
      <name val="Arial"/>
      <family val="2"/>
    </font>
    <font>
      <sz val="7"/>
      <name val="Arial"/>
      <family val="2"/>
    </font>
    <font>
      <sz val="10"/>
      <name val="Calibri"/>
      <family val="2"/>
    </font>
    <font>
      <sz val="10"/>
      <color rgb="FFFF0000"/>
      <name val="Arial Narrow"/>
      <family val="2"/>
    </font>
    <font>
      <b/>
      <sz val="11"/>
      <color indexed="1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11">
    <xf numFmtId="0" fontId="0" fillId="0" borderId="0"/>
    <xf numFmtId="166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</cellStyleXfs>
  <cellXfs count="210">
    <xf numFmtId="0" fontId="0" fillId="0" borderId="0" xfId="0"/>
    <xf numFmtId="0" fontId="5" fillId="0" borderId="0" xfId="0" applyFont="1" applyProtection="1">
      <protection locked="0"/>
    </xf>
    <xf numFmtId="0" fontId="6" fillId="0" borderId="0" xfId="0" applyFont="1" applyAlignment="1">
      <alignment vertic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8" fillId="0" borderId="0" xfId="0" applyFont="1" applyAlignment="1">
      <alignment vertical="center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2" fillId="2" borderId="5" xfId="0" applyFont="1" applyFill="1" applyBorder="1" applyAlignment="1" applyProtection="1">
      <alignment horizontal="center" vertical="center"/>
      <protection hidden="1"/>
    </xf>
    <xf numFmtId="4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vertical="center"/>
      <protection locked="0"/>
    </xf>
    <xf numFmtId="0" fontId="17" fillId="0" borderId="0" xfId="0" applyFont="1" applyBorder="1" applyAlignment="1">
      <alignment horizontal="right" vertical="center"/>
    </xf>
    <xf numFmtId="0" fontId="18" fillId="0" borderId="1" xfId="0" applyFont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vertical="center"/>
    </xf>
    <xf numFmtId="0" fontId="17" fillId="3" borderId="0" xfId="0" applyFont="1" applyFill="1" applyBorder="1" applyAlignment="1" applyProtection="1">
      <alignment horizontal="left" vertical="center"/>
    </xf>
    <xf numFmtId="0" fontId="17" fillId="3" borderId="0" xfId="0" applyFont="1" applyFill="1" applyBorder="1" applyAlignment="1" applyProtection="1">
      <alignment vertical="center"/>
    </xf>
    <xf numFmtId="0" fontId="17" fillId="3" borderId="1" xfId="0" applyFont="1" applyFill="1" applyBorder="1" applyAlignment="1" applyProtection="1">
      <alignment horizontal="center" vertical="center"/>
    </xf>
    <xf numFmtId="4" fontId="17" fillId="3" borderId="1" xfId="0" applyNumberFormat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0" borderId="7" xfId="90" applyFont="1" applyBorder="1" applyAlignment="1">
      <alignment horizontal="center" vertical="center"/>
    </xf>
    <xf numFmtId="4" fontId="17" fillId="3" borderId="7" xfId="0" applyNumberFormat="1" applyFont="1" applyFill="1" applyBorder="1" applyAlignment="1" applyProtection="1">
      <alignment horizontal="right" vertical="center"/>
      <protection locked="0"/>
    </xf>
    <xf numFmtId="0" fontId="17" fillId="0" borderId="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19" fillId="0" borderId="8" xfId="0" applyFont="1" applyBorder="1" applyAlignment="1" applyProtection="1">
      <alignment horizontal="center" vertical="center"/>
      <protection hidden="1"/>
    </xf>
    <xf numFmtId="167" fontId="17" fillId="0" borderId="7" xfId="0" applyNumberFormat="1" applyFont="1" applyBorder="1" applyAlignment="1">
      <alignment horizontal="center" vertical="center"/>
    </xf>
    <xf numFmtId="0" fontId="17" fillId="0" borderId="0" xfId="0" quotePrefix="1" applyFont="1" applyBorder="1" applyAlignment="1" applyProtection="1">
      <alignment horizontal="right" vertical="center"/>
      <protection hidden="1"/>
    </xf>
    <xf numFmtId="0" fontId="17" fillId="0" borderId="8" xfId="0" applyFont="1" applyBorder="1" applyAlignment="1" applyProtection="1">
      <alignment horizontal="left" vertical="center"/>
      <protection hidden="1"/>
    </xf>
    <xf numFmtId="167" fontId="17" fillId="0" borderId="7" xfId="0" applyNumberFormat="1" applyFont="1" applyBorder="1" applyAlignment="1" applyProtection="1">
      <alignment horizontal="center" vertical="center"/>
      <protection hidden="1"/>
    </xf>
    <xf numFmtId="0" fontId="19" fillId="0" borderId="11" xfId="90" applyFont="1" applyBorder="1" applyAlignment="1">
      <alignment horizontal="center" vertical="center"/>
    </xf>
    <xf numFmtId="0" fontId="19" fillId="0" borderId="0" xfId="90" applyFont="1" applyBorder="1" applyAlignment="1">
      <alignment horizontal="center" vertical="center"/>
    </xf>
    <xf numFmtId="0" fontId="19" fillId="0" borderId="8" xfId="90" applyFont="1" applyBorder="1" applyAlignment="1">
      <alignment horizontal="center" vertical="center"/>
    </xf>
    <xf numFmtId="0" fontId="17" fillId="0" borderId="7" xfId="99" applyFont="1" applyBorder="1" applyAlignment="1">
      <alignment horizontal="center" vertical="center"/>
    </xf>
    <xf numFmtId="0" fontId="17" fillId="0" borderId="11" xfId="99" applyFont="1" applyBorder="1" applyAlignment="1">
      <alignment vertical="center"/>
    </xf>
    <xf numFmtId="0" fontId="17" fillId="0" borderId="0" xfId="99" applyFont="1" applyBorder="1" applyAlignment="1">
      <alignment vertical="center"/>
    </xf>
    <xf numFmtId="0" fontId="17" fillId="0" borderId="8" xfId="99" applyFont="1" applyBorder="1" applyAlignment="1">
      <alignment vertical="center"/>
    </xf>
    <xf numFmtId="0" fontId="17" fillId="0" borderId="11" xfId="99" applyFont="1" applyBorder="1" applyAlignment="1">
      <alignment horizontal="center" vertical="center"/>
    </xf>
    <xf numFmtId="0" fontId="17" fillId="0" borderId="11" xfId="99" applyFont="1" applyBorder="1" applyAlignment="1">
      <alignment horizontal="left" vertical="center"/>
    </xf>
    <xf numFmtId="0" fontId="17" fillId="0" borderId="0" xfId="99" applyFont="1" applyBorder="1" applyAlignment="1">
      <alignment horizontal="left" vertical="center"/>
    </xf>
    <xf numFmtId="0" fontId="17" fillId="0" borderId="8" xfId="99" applyFont="1" applyBorder="1" applyAlignment="1">
      <alignment horizontal="left" vertical="center"/>
    </xf>
    <xf numFmtId="0" fontId="17" fillId="0" borderId="11" xfId="99" applyFont="1" applyFill="1" applyBorder="1" applyAlignment="1">
      <alignment vertical="center"/>
    </xf>
    <xf numFmtId="0" fontId="17" fillId="0" borderId="0" xfId="99" applyFont="1" applyFill="1" applyBorder="1" applyAlignment="1">
      <alignment vertical="center"/>
    </xf>
    <xf numFmtId="0" fontId="17" fillId="0" borderId="8" xfId="99" applyFont="1" applyFill="1" applyBorder="1" applyAlignment="1">
      <alignment vertical="center"/>
    </xf>
    <xf numFmtId="0" fontId="17" fillId="0" borderId="7" xfId="99" applyFont="1" applyFill="1" applyBorder="1" applyAlignment="1">
      <alignment horizontal="center" vertical="center"/>
    </xf>
    <xf numFmtId="0" fontId="17" fillId="0" borderId="0" xfId="0" applyFont="1" applyFill="1" applyAlignment="1" applyProtection="1">
      <alignment vertical="center"/>
      <protection locked="0"/>
    </xf>
    <xf numFmtId="0" fontId="17" fillId="0" borderId="0" xfId="99" applyFont="1" applyFill="1" applyAlignment="1">
      <alignment horizontal="left" vertical="center"/>
    </xf>
    <xf numFmtId="0" fontId="17" fillId="0" borderId="0" xfId="99" applyFont="1" applyAlignment="1">
      <alignment horizontal="left" vertical="center"/>
    </xf>
    <xf numFmtId="0" fontId="17" fillId="0" borderId="0" xfId="99" applyFont="1" applyFill="1" applyAlignment="1">
      <alignment horizontal="center" vertical="center"/>
    </xf>
    <xf numFmtId="0" fontId="17" fillId="0" borderId="0" xfId="99" applyFont="1" applyAlignment="1">
      <alignment vertical="center"/>
    </xf>
    <xf numFmtId="0" fontId="17" fillId="0" borderId="0" xfId="99" applyFont="1" applyFill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8" xfId="99" applyFont="1" applyBorder="1" applyAlignment="1">
      <alignment horizontal="right" vertical="center"/>
    </xf>
    <xf numFmtId="0" fontId="17" fillId="0" borderId="8" xfId="99" applyFont="1" applyBorder="1" applyAlignment="1">
      <alignment horizontal="center" vertical="center"/>
    </xf>
    <xf numFmtId="0" fontId="17" fillId="0" borderId="8" xfId="99" quotePrefix="1" applyFont="1" applyBorder="1" applyAlignment="1">
      <alignment vertical="center"/>
    </xf>
    <xf numFmtId="0" fontId="17" fillId="0" borderId="8" xfId="99" quotePrefix="1" applyFont="1" applyFill="1" applyBorder="1" applyAlignment="1">
      <alignment vertical="center"/>
    </xf>
    <xf numFmtId="0" fontId="17" fillId="0" borderId="8" xfId="99" quotePrefix="1" applyFont="1" applyBorder="1" applyAlignment="1">
      <alignment horizontal="left" vertical="center"/>
    </xf>
    <xf numFmtId="0" fontId="17" fillId="0" borderId="0" xfId="99" quotePrefix="1" applyFont="1" applyBorder="1" applyAlignment="1">
      <alignment horizontal="left" vertical="center"/>
    </xf>
    <xf numFmtId="0" fontId="17" fillId="0" borderId="11" xfId="85" applyFont="1" applyBorder="1" applyAlignment="1">
      <alignment horizontal="center" vertical="center"/>
    </xf>
    <xf numFmtId="0" fontId="17" fillId="0" borderId="0" xfId="85" applyFont="1" applyBorder="1" applyAlignment="1">
      <alignment horizontal="left" vertical="center"/>
    </xf>
    <xf numFmtId="0" fontId="17" fillId="0" borderId="8" xfId="85" applyFont="1" applyBorder="1" applyAlignment="1">
      <alignment horizontal="left" vertical="center"/>
    </xf>
    <xf numFmtId="0" fontId="17" fillId="0" borderId="7" xfId="85" applyFont="1" applyBorder="1" applyAlignment="1">
      <alignment horizontal="center" vertical="center"/>
    </xf>
    <xf numFmtId="0" fontId="17" fillId="0" borderId="8" xfId="85" applyFont="1" applyBorder="1" applyAlignment="1">
      <alignment vertical="center"/>
    </xf>
    <xf numFmtId="0" fontId="17" fillId="0" borderId="0" xfId="85" applyFont="1" applyBorder="1" applyAlignment="1">
      <alignment horizontal="right" vertical="center"/>
    </xf>
    <xf numFmtId="0" fontId="17" fillId="0" borderId="0" xfId="85" applyFont="1" applyBorder="1" applyAlignment="1">
      <alignment horizontal="center" vertical="center"/>
    </xf>
    <xf numFmtId="0" fontId="20" fillId="0" borderId="0" xfId="99" applyFont="1" applyAlignment="1">
      <alignment vertical="center"/>
    </xf>
    <xf numFmtId="0" fontId="17" fillId="0" borderId="3" xfId="99" applyFont="1" applyBorder="1" applyAlignment="1">
      <alignment horizontal="center" vertical="center"/>
    </xf>
    <xf numFmtId="4" fontId="17" fillId="0" borderId="7" xfId="85" applyNumberFormat="1" applyFont="1" applyBorder="1" applyAlignment="1">
      <alignment horizontal="right" vertical="center"/>
    </xf>
    <xf numFmtId="4" fontId="17" fillId="0" borderId="7" xfId="85" applyNumberFormat="1" applyFont="1" applyBorder="1" applyAlignment="1">
      <alignment vertical="center"/>
    </xf>
    <xf numFmtId="0" fontId="14" fillId="0" borderId="0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horizontal="center" vertical="center"/>
      <protection hidden="1"/>
    </xf>
    <xf numFmtId="0" fontId="21" fillId="4" borderId="1" xfId="0" applyFont="1" applyFill="1" applyBorder="1" applyAlignment="1" applyProtection="1">
      <alignment horizontal="center"/>
    </xf>
    <xf numFmtId="0" fontId="21" fillId="4" borderId="2" xfId="0" applyFont="1" applyFill="1" applyBorder="1" applyAlignment="1" applyProtection="1">
      <alignment horizontal="center"/>
    </xf>
    <xf numFmtId="4" fontId="21" fillId="4" borderId="1" xfId="0" applyNumberFormat="1" applyFont="1" applyFill="1" applyBorder="1" applyAlignment="1" applyProtection="1">
      <alignment horizontal="center"/>
      <protection hidden="1"/>
    </xf>
    <xf numFmtId="0" fontId="21" fillId="4" borderId="3" xfId="0" applyFont="1" applyFill="1" applyBorder="1" applyAlignment="1" applyProtection="1">
      <alignment horizontal="center"/>
    </xf>
    <xf numFmtId="0" fontId="21" fillId="4" borderId="4" xfId="0" applyFont="1" applyFill="1" applyBorder="1" applyAlignment="1" applyProtection="1">
      <alignment horizontal="center"/>
    </xf>
    <xf numFmtId="4" fontId="21" fillId="4" borderId="3" xfId="0" applyNumberFormat="1" applyFont="1" applyFill="1" applyBorder="1" applyAlignment="1" applyProtection="1">
      <alignment horizontal="center"/>
      <protection hidden="1"/>
    </xf>
    <xf numFmtId="0" fontId="17" fillId="0" borderId="3" xfId="99" applyFont="1" applyFill="1" applyBorder="1" applyAlignment="1">
      <alignment horizontal="center" vertical="center"/>
    </xf>
    <xf numFmtId="0" fontId="17" fillId="0" borderId="4" xfId="99" applyFont="1" applyFill="1" applyBorder="1" applyAlignment="1">
      <alignment vertical="center"/>
    </xf>
    <xf numFmtId="0" fontId="17" fillId="0" borderId="9" xfId="99" applyFont="1" applyFill="1" applyBorder="1" applyAlignment="1">
      <alignment vertical="center"/>
    </xf>
    <xf numFmtId="0" fontId="17" fillId="0" borderId="10" xfId="99" quotePrefix="1" applyFont="1" applyBorder="1" applyAlignment="1">
      <alignment horizontal="left" vertical="center"/>
    </xf>
    <xf numFmtId="4" fontId="17" fillId="3" borderId="3" xfId="0" applyNumberFormat="1" applyFont="1" applyFill="1" applyBorder="1" applyAlignment="1" applyProtection="1">
      <alignment horizontal="right" vertical="center"/>
      <protection locked="0"/>
    </xf>
    <xf numFmtId="0" fontId="22" fillId="0" borderId="14" xfId="108" applyFont="1" applyBorder="1"/>
    <xf numFmtId="0" fontId="22" fillId="0" borderId="15" xfId="108" applyFont="1" applyBorder="1"/>
    <xf numFmtId="0" fontId="22" fillId="0" borderId="16" xfId="108" applyFont="1" applyBorder="1"/>
    <xf numFmtId="0" fontId="22" fillId="0" borderId="0" xfId="108" applyFont="1"/>
    <xf numFmtId="0" fontId="22" fillId="0" borderId="17" xfId="108" applyFont="1" applyBorder="1"/>
    <xf numFmtId="0" fontId="22" fillId="0" borderId="18" xfId="108" applyFont="1" applyBorder="1"/>
    <xf numFmtId="0" fontId="23" fillId="0" borderId="17" xfId="108" applyFont="1" applyBorder="1"/>
    <xf numFmtId="0" fontId="23" fillId="0" borderId="0" xfId="108" applyFont="1"/>
    <xf numFmtId="0" fontId="6" fillId="0" borderId="0" xfId="108" applyFont="1"/>
    <xf numFmtId="0" fontId="23" fillId="0" borderId="0" xfId="108" applyFont="1" applyAlignment="1">
      <alignment horizontal="center"/>
    </xf>
    <xf numFmtId="0" fontId="6" fillId="0" borderId="18" xfId="108" applyFont="1" applyBorder="1"/>
    <xf numFmtId="0" fontId="2" fillId="0" borderId="0" xfId="108" applyFont="1"/>
    <xf numFmtId="0" fontId="3" fillId="0" borderId="0" xfId="108" applyFont="1" applyAlignment="1">
      <alignment horizontal="center"/>
    </xf>
    <xf numFmtId="0" fontId="2" fillId="0" borderId="18" xfId="108" applyFont="1" applyBorder="1"/>
    <xf numFmtId="0" fontId="1" fillId="0" borderId="0" xfId="108"/>
    <xf numFmtId="0" fontId="24" fillId="0" borderId="0" xfId="108" applyFont="1"/>
    <xf numFmtId="0" fontId="24" fillId="0" borderId="0" xfId="108" applyFont="1" applyAlignment="1">
      <alignment horizontal="center"/>
    </xf>
    <xf numFmtId="0" fontId="26" fillId="0" borderId="18" xfId="108" applyFont="1" applyBorder="1" applyAlignment="1">
      <alignment horizontal="center"/>
    </xf>
    <xf numFmtId="0" fontId="27" fillId="0" borderId="0" xfId="108" applyFont="1"/>
    <xf numFmtId="0" fontId="26" fillId="0" borderId="0" xfId="108" applyFont="1"/>
    <xf numFmtId="0" fontId="26" fillId="0" borderId="0" xfId="108" applyFont="1" applyAlignment="1">
      <alignment horizontal="center"/>
    </xf>
    <xf numFmtId="0" fontId="26" fillId="0" borderId="18" xfId="108" applyFont="1" applyBorder="1"/>
    <xf numFmtId="0" fontId="8" fillId="0" borderId="0" xfId="108" applyFont="1" applyAlignment="1">
      <alignment horizontal="center"/>
    </xf>
    <xf numFmtId="0" fontId="6" fillId="0" borderId="0" xfId="108" applyFont="1" applyAlignment="1">
      <alignment horizontal="center"/>
    </xf>
    <xf numFmtId="0" fontId="31" fillId="0" borderId="0" xfId="108" applyFont="1" applyAlignment="1">
      <alignment horizontal="center"/>
    </xf>
    <xf numFmtId="0" fontId="32" fillId="0" borderId="0" xfId="108" applyFont="1" applyAlignment="1">
      <alignment horizontal="center"/>
    </xf>
    <xf numFmtId="0" fontId="6" fillId="0" borderId="17" xfId="108" applyFont="1" applyBorder="1"/>
    <xf numFmtId="0" fontId="33" fillId="0" borderId="17" xfId="108" applyFont="1" applyBorder="1" applyAlignment="1">
      <alignment horizontal="left" indent="2"/>
    </xf>
    <xf numFmtId="0" fontId="34" fillId="0" borderId="0" xfId="108" applyFont="1"/>
    <xf numFmtId="0" fontId="35" fillId="0" borderId="0" xfId="108" applyFont="1"/>
    <xf numFmtId="0" fontId="35" fillId="0" borderId="18" xfId="108" applyFont="1" applyBorder="1"/>
    <xf numFmtId="0" fontId="33" fillId="0" borderId="19" xfId="108" applyFont="1" applyBorder="1" applyAlignment="1">
      <alignment horizontal="left" indent="2"/>
    </xf>
    <xf numFmtId="0" fontId="35" fillId="0" borderId="20" xfId="108" applyFont="1" applyBorder="1"/>
    <xf numFmtId="0" fontId="35" fillId="0" borderId="21" xfId="108" applyFont="1" applyBorder="1"/>
    <xf numFmtId="0" fontId="36" fillId="0" borderId="0" xfId="108" applyFont="1"/>
    <xf numFmtId="0" fontId="38" fillId="0" borderId="0" xfId="108" applyFont="1"/>
    <xf numFmtId="0" fontId="1" fillId="0" borderId="0" xfId="108" applyAlignment="1">
      <alignment horizontal="left"/>
    </xf>
    <xf numFmtId="0" fontId="40" fillId="0" borderId="0" xfId="108" applyFont="1" applyAlignment="1">
      <alignment horizontal="left"/>
    </xf>
    <xf numFmtId="0" fontId="41" fillId="0" borderId="0" xfId="108" applyFont="1" applyAlignment="1">
      <alignment horizontal="center" vertical="center"/>
    </xf>
    <xf numFmtId="0" fontId="40" fillId="0" borderId="0" xfId="108" applyFont="1"/>
    <xf numFmtId="0" fontId="42" fillId="0" borderId="0" xfId="108" applyFont="1" applyAlignment="1">
      <alignment horizontal="left" vertical="center"/>
    </xf>
    <xf numFmtId="0" fontId="43" fillId="0" borderId="0" xfId="108" applyFont="1"/>
    <xf numFmtId="0" fontId="43" fillId="0" borderId="0" xfId="108" applyFont="1" applyAlignment="1">
      <alignment horizontal="left"/>
    </xf>
    <xf numFmtId="0" fontId="43" fillId="0" borderId="0" xfId="109" quotePrefix="1" applyFont="1" applyAlignment="1">
      <alignment horizontal="right" wrapText="1"/>
    </xf>
    <xf numFmtId="0" fontId="43" fillId="0" borderId="0" xfId="109" applyFont="1"/>
    <xf numFmtId="0" fontId="43" fillId="0" borderId="0" xfId="108" quotePrefix="1" applyFont="1" applyAlignment="1">
      <alignment horizontal="right"/>
    </xf>
    <xf numFmtId="0" fontId="43" fillId="0" borderId="0" xfId="108" quotePrefix="1" applyFont="1" applyAlignment="1">
      <alignment horizontal="left" wrapText="1"/>
    </xf>
    <xf numFmtId="0" fontId="44" fillId="0" borderId="0" xfId="108" applyFont="1" applyAlignment="1">
      <alignment horizontal="left" wrapText="1"/>
    </xf>
    <xf numFmtId="0" fontId="38" fillId="0" borderId="0" xfId="108" quotePrefix="1" applyFont="1" applyAlignment="1">
      <alignment horizontal="left" wrapText="1"/>
    </xf>
    <xf numFmtId="0" fontId="46" fillId="0" borderId="0" xfId="108" applyFont="1"/>
    <xf numFmtId="0" fontId="47" fillId="0" borderId="0" xfId="108" applyFont="1" applyAlignment="1">
      <alignment horizontal="center"/>
    </xf>
    <xf numFmtId="0" fontId="43" fillId="0" borderId="0" xfId="110" applyFont="1" applyAlignment="1">
      <alignment horizontal="left"/>
    </xf>
    <xf numFmtId="0" fontId="49" fillId="0" borderId="0" xfId="108" applyFont="1" applyAlignment="1">
      <alignment horizontal="left" vertical="center"/>
    </xf>
    <xf numFmtId="0" fontId="50" fillId="0" borderId="0" xfId="108" applyFont="1"/>
    <xf numFmtId="0" fontId="1" fillId="0" borderId="0" xfId="108" applyAlignment="1">
      <alignment horizontal="left" vertical="center"/>
    </xf>
    <xf numFmtId="0" fontId="51" fillId="0" borderId="0" xfId="108" applyFont="1" applyAlignment="1">
      <alignment horizontal="left"/>
    </xf>
    <xf numFmtId="0" fontId="52" fillId="0" borderId="0" xfId="108" applyFont="1"/>
    <xf numFmtId="0" fontId="6" fillId="0" borderId="0" xfId="108" applyFont="1" applyAlignment="1">
      <alignment horizontal="left" vertical="center"/>
    </xf>
    <xf numFmtId="0" fontId="6" fillId="0" borderId="0" xfId="108" applyFont="1" applyAlignment="1">
      <alignment horizontal="left"/>
    </xf>
    <xf numFmtId="0" fontId="53" fillId="0" borderId="0" xfId="108" applyFont="1" applyAlignment="1">
      <alignment horizontal="left" vertical="center"/>
    </xf>
    <xf numFmtId="0" fontId="37" fillId="0" borderId="0" xfId="108" applyFont="1" applyAlignment="1">
      <alignment horizontal="center"/>
    </xf>
    <xf numFmtId="0" fontId="56" fillId="0" borderId="0" xfId="108" applyFont="1"/>
    <xf numFmtId="0" fontId="57" fillId="0" borderId="0" xfId="108" applyFont="1" applyAlignment="1">
      <alignment horizontal="left" vertical="center"/>
    </xf>
    <xf numFmtId="0" fontId="58" fillId="0" borderId="0" xfId="108" applyFont="1" applyAlignment="1">
      <alignment horizontal="left" vertical="center"/>
    </xf>
    <xf numFmtId="0" fontId="40" fillId="0" borderId="0" xfId="108" applyFont="1" applyAlignment="1">
      <alignment horizontal="left" vertical="center"/>
    </xf>
    <xf numFmtId="0" fontId="8" fillId="0" borderId="0" xfId="108" applyFont="1" applyAlignment="1">
      <alignment horizontal="left" vertical="center"/>
    </xf>
    <xf numFmtId="0" fontId="5" fillId="0" borderId="0" xfId="108" applyFont="1"/>
    <xf numFmtId="0" fontId="1" fillId="0" borderId="0" xfId="108" applyAlignment="1">
      <alignment horizontal="right"/>
    </xf>
    <xf numFmtId="0" fontId="59" fillId="0" borderId="0" xfId="108" applyFont="1"/>
    <xf numFmtId="0" fontId="1" fillId="0" borderId="0" xfId="108" quotePrefix="1" applyAlignment="1">
      <alignment horizontal="right" wrapText="1"/>
    </xf>
    <xf numFmtId="0" fontId="60" fillId="0" borderId="0" xfId="108" applyFont="1" applyAlignment="1">
      <alignment horizontal="right"/>
    </xf>
    <xf numFmtId="0" fontId="61" fillId="0" borderId="0" xfId="108" applyFont="1" applyAlignment="1">
      <alignment horizontal="right"/>
    </xf>
    <xf numFmtId="0" fontId="1" fillId="0" borderId="0" xfId="108" quotePrefix="1" applyAlignment="1">
      <alignment horizontal="right"/>
    </xf>
    <xf numFmtId="0" fontId="60" fillId="0" borderId="0" xfId="108" applyFont="1" applyAlignment="1">
      <alignment horizontal="left"/>
    </xf>
    <xf numFmtId="0" fontId="1" fillId="0" borderId="0" xfId="108" applyFont="1" applyAlignment="1">
      <alignment horizontal="left" vertical="center"/>
    </xf>
    <xf numFmtId="0" fontId="1" fillId="0" borderId="0" xfId="108" applyFont="1"/>
    <xf numFmtId="0" fontId="25" fillId="0" borderId="17" xfId="108" applyFont="1" applyBorder="1" applyAlignment="1">
      <alignment horizontal="center" vertical="center"/>
    </xf>
    <xf numFmtId="0" fontId="25" fillId="0" borderId="0" xfId="108" applyFont="1" applyAlignment="1">
      <alignment horizontal="center" vertical="center"/>
    </xf>
    <xf numFmtId="0" fontId="25" fillId="0" borderId="18" xfId="108" applyFont="1" applyBorder="1" applyAlignment="1">
      <alignment horizontal="center" vertical="center"/>
    </xf>
    <xf numFmtId="0" fontId="26" fillId="0" borderId="17" xfId="108" applyFont="1" applyBorder="1" applyAlignment="1">
      <alignment horizontal="center"/>
    </xf>
    <xf numFmtId="0" fontId="26" fillId="0" borderId="0" xfId="108" applyFont="1" applyAlignment="1">
      <alignment horizontal="center"/>
    </xf>
    <xf numFmtId="0" fontId="26" fillId="0" borderId="18" xfId="108" applyFont="1" applyBorder="1" applyAlignment="1">
      <alignment horizontal="center"/>
    </xf>
    <xf numFmtId="0" fontId="30" fillId="5" borderId="17" xfId="108" applyFont="1" applyFill="1" applyBorder="1" applyAlignment="1">
      <alignment horizontal="center" vertical="center" wrapText="1"/>
    </xf>
    <xf numFmtId="0" fontId="30" fillId="5" borderId="0" xfId="108" applyFont="1" applyFill="1" applyAlignment="1">
      <alignment horizontal="center" vertical="center" wrapText="1"/>
    </xf>
    <xf numFmtId="0" fontId="30" fillId="5" borderId="18" xfId="108" applyFont="1" applyFill="1" applyBorder="1" applyAlignment="1">
      <alignment horizontal="center" vertical="center" wrapText="1"/>
    </xf>
    <xf numFmtId="0" fontId="28" fillId="0" borderId="14" xfId="108" applyFont="1" applyBorder="1" applyAlignment="1">
      <alignment horizontal="center"/>
    </xf>
    <xf numFmtId="0" fontId="28" fillId="0" borderId="15" xfId="108" applyFont="1" applyBorder="1" applyAlignment="1">
      <alignment horizontal="center"/>
    </xf>
    <xf numFmtId="0" fontId="28" fillId="0" borderId="16" xfId="108" applyFont="1" applyBorder="1" applyAlignment="1">
      <alignment horizontal="center"/>
    </xf>
    <xf numFmtId="0" fontId="28" fillId="0" borderId="17" xfId="108" applyFont="1" applyBorder="1" applyAlignment="1">
      <alignment horizontal="center"/>
    </xf>
    <xf numFmtId="0" fontId="28" fillId="0" borderId="0" xfId="108" applyFont="1" applyAlignment="1">
      <alignment horizontal="center"/>
    </xf>
    <xf numFmtId="0" fontId="28" fillId="0" borderId="18" xfId="108" applyFont="1" applyBorder="1" applyAlignment="1">
      <alignment horizontal="center"/>
    </xf>
    <xf numFmtId="0" fontId="29" fillId="5" borderId="17" xfId="108" applyFont="1" applyFill="1" applyBorder="1" applyAlignment="1">
      <alignment horizontal="center" vertical="center" wrapText="1"/>
    </xf>
    <xf numFmtId="0" fontId="29" fillId="5" borderId="0" xfId="108" applyFont="1" applyFill="1" applyAlignment="1">
      <alignment horizontal="center" vertical="center" wrapText="1"/>
    </xf>
    <xf numFmtId="0" fontId="29" fillId="5" borderId="18" xfId="108" applyFont="1" applyFill="1" applyBorder="1" applyAlignment="1">
      <alignment horizontal="center" vertical="center" wrapText="1"/>
    </xf>
    <xf numFmtId="0" fontId="39" fillId="6" borderId="0" xfId="108" applyFont="1" applyFill="1" applyAlignment="1">
      <alignment horizontal="center"/>
    </xf>
    <xf numFmtId="0" fontId="37" fillId="0" borderId="0" xfId="108" applyFont="1" applyAlignment="1">
      <alignment horizontal="center" wrapText="1"/>
    </xf>
    <xf numFmtId="0" fontId="1" fillId="0" borderId="0" xfId="108" applyAlignment="1">
      <alignment horizontal="left" vertical="center" wrapText="1"/>
    </xf>
    <xf numFmtId="0" fontId="39" fillId="6" borderId="0" xfId="108" applyFont="1" applyFill="1" applyAlignment="1">
      <alignment horizontal="center" wrapText="1"/>
    </xf>
    <xf numFmtId="0" fontId="19" fillId="0" borderId="11" xfId="99" applyFont="1" applyBorder="1" applyAlignment="1">
      <alignment horizontal="center" vertical="center"/>
    </xf>
    <xf numFmtId="0" fontId="19" fillId="0" borderId="0" xfId="99" applyFont="1" applyBorder="1" applyAlignment="1">
      <alignment horizontal="center" vertical="center"/>
    </xf>
    <xf numFmtId="0" fontId="19" fillId="0" borderId="8" xfId="99" applyFont="1" applyBorder="1" applyAlignment="1">
      <alignment horizontal="center" vertical="center"/>
    </xf>
    <xf numFmtId="0" fontId="21" fillId="4" borderId="2" xfId="0" applyFont="1" applyFill="1" applyBorder="1" applyAlignment="1" applyProtection="1">
      <alignment horizontal="center" vertical="center"/>
    </xf>
    <xf numFmtId="0" fontId="21" fillId="4" borderId="12" xfId="0" applyFont="1" applyFill="1" applyBorder="1" applyAlignment="1" applyProtection="1">
      <alignment horizontal="center" vertical="center"/>
    </xf>
    <xf numFmtId="0" fontId="21" fillId="4" borderId="13" xfId="0" applyFont="1" applyFill="1" applyBorder="1" applyAlignment="1" applyProtection="1">
      <alignment horizontal="center" vertical="center"/>
    </xf>
    <xf numFmtId="0" fontId="21" fillId="4" borderId="4" xfId="0" applyFont="1" applyFill="1" applyBorder="1" applyAlignment="1" applyProtection="1">
      <alignment horizontal="center" vertical="center"/>
    </xf>
    <xf numFmtId="0" fontId="21" fillId="4" borderId="9" xfId="0" applyFont="1" applyFill="1" applyBorder="1" applyAlignment="1" applyProtection="1">
      <alignment horizontal="center" vertical="center"/>
    </xf>
    <xf numFmtId="0" fontId="21" fillId="4" borderId="10" xfId="0" applyFont="1" applyFill="1" applyBorder="1" applyAlignment="1" applyProtection="1">
      <alignment horizontal="center" vertical="center"/>
    </xf>
    <xf numFmtId="0" fontId="19" fillId="0" borderId="11" xfId="90" applyFont="1" applyBorder="1" applyAlignment="1">
      <alignment horizontal="center" vertical="center"/>
    </xf>
    <xf numFmtId="0" fontId="19" fillId="0" borderId="0" xfId="90" applyFont="1" applyBorder="1" applyAlignment="1">
      <alignment horizontal="center" vertical="center"/>
    </xf>
    <xf numFmtId="0" fontId="19" fillId="0" borderId="8" xfId="9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7" fillId="0" borderId="0" xfId="85" applyFont="1" applyBorder="1" applyAlignment="1">
      <alignment horizontal="left" vertical="center" wrapText="1"/>
    </xf>
    <xf numFmtId="0" fontId="17" fillId="0" borderId="8" xfId="85" applyFont="1" applyBorder="1" applyAlignment="1">
      <alignment horizontal="left" vertical="center" wrapText="1"/>
    </xf>
  </cellXfs>
  <cellStyles count="111">
    <cellStyle name="Euro" xfId="1" xr:uid="{00000000-0005-0000-0000-000000000000}"/>
    <cellStyle name="Euro 10" xfId="2" xr:uid="{00000000-0005-0000-0000-000001000000}"/>
    <cellStyle name="Euro 10 2" xfId="3" xr:uid="{00000000-0005-0000-0000-000002000000}"/>
    <cellStyle name="Euro 10 3" xfId="4" xr:uid="{00000000-0005-0000-0000-000003000000}"/>
    <cellStyle name="Euro 10 4" xfId="5" xr:uid="{00000000-0005-0000-0000-000004000000}"/>
    <cellStyle name="Euro 10 5" xfId="6" xr:uid="{00000000-0005-0000-0000-000005000000}"/>
    <cellStyle name="Euro 11" xfId="7" xr:uid="{00000000-0005-0000-0000-000006000000}"/>
    <cellStyle name="Euro 11 2" xfId="8" xr:uid="{00000000-0005-0000-0000-000007000000}"/>
    <cellStyle name="Euro 11 3" xfId="9" xr:uid="{00000000-0005-0000-0000-000008000000}"/>
    <cellStyle name="Euro 11 4" xfId="10" xr:uid="{00000000-0005-0000-0000-000009000000}"/>
    <cellStyle name="Euro 11 5" xfId="11" xr:uid="{00000000-0005-0000-0000-00000A000000}"/>
    <cellStyle name="Euro 12" xfId="12" xr:uid="{00000000-0005-0000-0000-00000B000000}"/>
    <cellStyle name="Euro 12 2" xfId="13" xr:uid="{00000000-0005-0000-0000-00000C000000}"/>
    <cellStyle name="Euro 12 3" xfId="14" xr:uid="{00000000-0005-0000-0000-00000D000000}"/>
    <cellStyle name="Euro 12 4" xfId="15" xr:uid="{00000000-0005-0000-0000-00000E000000}"/>
    <cellStyle name="Euro 12 5" xfId="16" xr:uid="{00000000-0005-0000-0000-00000F000000}"/>
    <cellStyle name="Euro 13" xfId="17" xr:uid="{00000000-0005-0000-0000-000010000000}"/>
    <cellStyle name="Euro 13 2" xfId="18" xr:uid="{00000000-0005-0000-0000-000011000000}"/>
    <cellStyle name="Euro 13 3" xfId="19" xr:uid="{00000000-0005-0000-0000-000012000000}"/>
    <cellStyle name="Euro 13 4" xfId="20" xr:uid="{00000000-0005-0000-0000-000013000000}"/>
    <cellStyle name="Euro 13 5" xfId="21" xr:uid="{00000000-0005-0000-0000-000014000000}"/>
    <cellStyle name="Euro 14" xfId="22" xr:uid="{00000000-0005-0000-0000-000015000000}"/>
    <cellStyle name="Euro 14 2" xfId="23" xr:uid="{00000000-0005-0000-0000-000016000000}"/>
    <cellStyle name="Euro 14 3" xfId="24" xr:uid="{00000000-0005-0000-0000-000017000000}"/>
    <cellStyle name="Euro 14 4" xfId="25" xr:uid="{00000000-0005-0000-0000-000018000000}"/>
    <cellStyle name="Euro 14 5" xfId="26" xr:uid="{00000000-0005-0000-0000-000019000000}"/>
    <cellStyle name="Euro 15" xfId="27" xr:uid="{00000000-0005-0000-0000-00001A000000}"/>
    <cellStyle name="Euro 15 2" xfId="28" xr:uid="{00000000-0005-0000-0000-00001B000000}"/>
    <cellStyle name="Euro 15 3" xfId="29" xr:uid="{00000000-0005-0000-0000-00001C000000}"/>
    <cellStyle name="Euro 15 4" xfId="30" xr:uid="{00000000-0005-0000-0000-00001D000000}"/>
    <cellStyle name="Euro 15 5" xfId="31" xr:uid="{00000000-0005-0000-0000-00001E000000}"/>
    <cellStyle name="Euro 16" xfId="32" xr:uid="{00000000-0005-0000-0000-00001F000000}"/>
    <cellStyle name="Euro 17" xfId="33" xr:uid="{00000000-0005-0000-0000-000020000000}"/>
    <cellStyle name="Euro 18" xfId="34" xr:uid="{00000000-0005-0000-0000-000021000000}"/>
    <cellStyle name="Euro 19" xfId="35" xr:uid="{00000000-0005-0000-0000-000022000000}"/>
    <cellStyle name="Euro 2" xfId="36" xr:uid="{00000000-0005-0000-0000-000023000000}"/>
    <cellStyle name="Euro 2 2" xfId="37" xr:uid="{00000000-0005-0000-0000-000024000000}"/>
    <cellStyle name="Euro 2 3" xfId="38" xr:uid="{00000000-0005-0000-0000-000025000000}"/>
    <cellStyle name="Euro 2 4" xfId="39" xr:uid="{00000000-0005-0000-0000-000026000000}"/>
    <cellStyle name="Euro 2 5" xfId="40" xr:uid="{00000000-0005-0000-0000-000027000000}"/>
    <cellStyle name="Euro 20" xfId="41" xr:uid="{00000000-0005-0000-0000-000028000000}"/>
    <cellStyle name="Euro 21" xfId="42" xr:uid="{00000000-0005-0000-0000-000029000000}"/>
    <cellStyle name="Euro 22" xfId="43" xr:uid="{00000000-0005-0000-0000-00002A000000}"/>
    <cellStyle name="Euro 22 2" xfId="44" xr:uid="{00000000-0005-0000-0000-00002B000000}"/>
    <cellStyle name="Euro 22 3" xfId="45" xr:uid="{00000000-0005-0000-0000-00002C000000}"/>
    <cellStyle name="Euro 23" xfId="46" xr:uid="{00000000-0005-0000-0000-00002D000000}"/>
    <cellStyle name="Euro 3" xfId="47" xr:uid="{00000000-0005-0000-0000-00002E000000}"/>
    <cellStyle name="Euro 3 2" xfId="48" xr:uid="{00000000-0005-0000-0000-00002F000000}"/>
    <cellStyle name="Euro 3 3" xfId="49" xr:uid="{00000000-0005-0000-0000-000030000000}"/>
    <cellStyle name="Euro 3 4" xfId="50" xr:uid="{00000000-0005-0000-0000-000031000000}"/>
    <cellStyle name="Euro 3 5" xfId="51" xr:uid="{00000000-0005-0000-0000-000032000000}"/>
    <cellStyle name="Euro 4" xfId="52" xr:uid="{00000000-0005-0000-0000-000033000000}"/>
    <cellStyle name="Euro 4 2" xfId="53" xr:uid="{00000000-0005-0000-0000-000034000000}"/>
    <cellStyle name="Euro 4 3" xfId="54" xr:uid="{00000000-0005-0000-0000-000035000000}"/>
    <cellStyle name="Euro 4 4" xfId="55" xr:uid="{00000000-0005-0000-0000-000036000000}"/>
    <cellStyle name="Euro 4 5" xfId="56" xr:uid="{00000000-0005-0000-0000-000037000000}"/>
    <cellStyle name="Euro 5" xfId="57" xr:uid="{00000000-0005-0000-0000-000038000000}"/>
    <cellStyle name="Euro 5 2" xfId="58" xr:uid="{00000000-0005-0000-0000-000039000000}"/>
    <cellStyle name="Euro 5 3" xfId="59" xr:uid="{00000000-0005-0000-0000-00003A000000}"/>
    <cellStyle name="Euro 5 4" xfId="60" xr:uid="{00000000-0005-0000-0000-00003B000000}"/>
    <cellStyle name="Euro 5 5" xfId="61" xr:uid="{00000000-0005-0000-0000-00003C000000}"/>
    <cellStyle name="Euro 6" xfId="62" xr:uid="{00000000-0005-0000-0000-00003D000000}"/>
    <cellStyle name="Euro 6 2" xfId="63" xr:uid="{00000000-0005-0000-0000-00003E000000}"/>
    <cellStyle name="Euro 6 3" xfId="64" xr:uid="{00000000-0005-0000-0000-00003F000000}"/>
    <cellStyle name="Euro 6 4" xfId="65" xr:uid="{00000000-0005-0000-0000-000040000000}"/>
    <cellStyle name="Euro 6 5" xfId="66" xr:uid="{00000000-0005-0000-0000-000041000000}"/>
    <cellStyle name="Euro 7" xfId="67" xr:uid="{00000000-0005-0000-0000-000042000000}"/>
    <cellStyle name="Euro 7 2" xfId="68" xr:uid="{00000000-0005-0000-0000-000043000000}"/>
    <cellStyle name="Euro 7 3" xfId="69" xr:uid="{00000000-0005-0000-0000-000044000000}"/>
    <cellStyle name="Euro 7 4" xfId="70" xr:uid="{00000000-0005-0000-0000-000045000000}"/>
    <cellStyle name="Euro 7 5" xfId="71" xr:uid="{00000000-0005-0000-0000-000046000000}"/>
    <cellStyle name="Euro 8" xfId="72" xr:uid="{00000000-0005-0000-0000-000047000000}"/>
    <cellStyle name="Euro 8 2" xfId="73" xr:uid="{00000000-0005-0000-0000-000048000000}"/>
    <cellStyle name="Euro 8 3" xfId="74" xr:uid="{00000000-0005-0000-0000-000049000000}"/>
    <cellStyle name="Euro 8 4" xfId="75" xr:uid="{00000000-0005-0000-0000-00004A000000}"/>
    <cellStyle name="Euro 8 5" xfId="76" xr:uid="{00000000-0005-0000-0000-00004B000000}"/>
    <cellStyle name="Euro 9" xfId="77" xr:uid="{00000000-0005-0000-0000-00004C000000}"/>
    <cellStyle name="Euro 9 2" xfId="78" xr:uid="{00000000-0005-0000-0000-00004D000000}"/>
    <cellStyle name="Euro 9 3" xfId="79" xr:uid="{00000000-0005-0000-0000-00004E000000}"/>
    <cellStyle name="Euro 9 4" xfId="80" xr:uid="{00000000-0005-0000-0000-00004F000000}"/>
    <cellStyle name="Euro 9 5" xfId="81" xr:uid="{00000000-0005-0000-0000-000050000000}"/>
    <cellStyle name="Milliers 2" xfId="82" xr:uid="{00000000-0005-0000-0000-000051000000}"/>
    <cellStyle name="Monétaire 2" xfId="83" xr:uid="{00000000-0005-0000-0000-000052000000}"/>
    <cellStyle name="Monétaire 3" xfId="84" xr:uid="{00000000-0005-0000-0000-000053000000}"/>
    <cellStyle name="Normal" xfId="0" builtinId="0"/>
    <cellStyle name="Normal 2" xfId="85" xr:uid="{00000000-0005-0000-0000-000055000000}"/>
    <cellStyle name="Normal 2 2" xfId="108" xr:uid="{49456DE5-78E6-4AAE-A4CE-182EF67E9EE9}"/>
    <cellStyle name="Normal 3" xfId="110" xr:uid="{BD8576C2-42F2-4CBB-9BD0-CF4E4452718D}"/>
    <cellStyle name="Normal 3 2" xfId="86" xr:uid="{00000000-0005-0000-0000-000056000000}"/>
    <cellStyle name="Normal 3 3" xfId="87" xr:uid="{00000000-0005-0000-0000-000057000000}"/>
    <cellStyle name="Normal 3 4" xfId="88" xr:uid="{00000000-0005-0000-0000-000058000000}"/>
    <cellStyle name="Normal 3 5" xfId="89" xr:uid="{00000000-0005-0000-0000-000059000000}"/>
    <cellStyle name="Normal 4" xfId="90" xr:uid="{00000000-0005-0000-0000-00005A000000}"/>
    <cellStyle name="Normal 4 2" xfId="91" xr:uid="{00000000-0005-0000-0000-00005B000000}"/>
    <cellStyle name="Normal 4 3" xfId="92" xr:uid="{00000000-0005-0000-0000-00005C000000}"/>
    <cellStyle name="Normal 4 4" xfId="93" xr:uid="{00000000-0005-0000-0000-00005D000000}"/>
    <cellStyle name="Normal 4 5" xfId="94" xr:uid="{00000000-0005-0000-0000-00005E000000}"/>
    <cellStyle name="Normal 4 6" xfId="95" xr:uid="{00000000-0005-0000-0000-00005F000000}"/>
    <cellStyle name="Normal 7 2" xfId="96" xr:uid="{00000000-0005-0000-0000-000060000000}"/>
    <cellStyle name="Normal 7 3" xfId="97" xr:uid="{00000000-0005-0000-0000-000061000000}"/>
    <cellStyle name="Normal 7 4" xfId="98" xr:uid="{00000000-0005-0000-0000-000062000000}"/>
    <cellStyle name="Normal 8" xfId="99" xr:uid="{00000000-0005-0000-0000-000063000000}"/>
    <cellStyle name="Normal 8 2" xfId="100" xr:uid="{00000000-0005-0000-0000-000064000000}"/>
    <cellStyle name="Normal 8 3" xfId="101" xr:uid="{00000000-0005-0000-0000-000065000000}"/>
    <cellStyle name="Normal 8 4" xfId="102" xr:uid="{00000000-0005-0000-0000-000066000000}"/>
    <cellStyle name="Normal 8 5" xfId="103" xr:uid="{00000000-0005-0000-0000-000067000000}"/>
    <cellStyle name="Normal 8 6" xfId="104" xr:uid="{00000000-0005-0000-0000-000068000000}"/>
    <cellStyle name="Normal 8 7" xfId="105" xr:uid="{00000000-0005-0000-0000-000069000000}"/>
    <cellStyle name="Normal 8 8" xfId="106" xr:uid="{00000000-0005-0000-0000-00006A000000}"/>
    <cellStyle name="Normal 8 9" xfId="107" xr:uid="{00000000-0005-0000-0000-00006B000000}"/>
    <cellStyle name="Normal_CCetlon 2001 Bordereau prix Couverture" xfId="109" xr:uid="{FDDC927F-81BF-457F-85E4-CEADE58079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30</xdr:row>
      <xdr:rowOff>95250</xdr:rowOff>
    </xdr:from>
    <xdr:to>
      <xdr:col>7</xdr:col>
      <xdr:colOff>342900</xdr:colOff>
      <xdr:row>32</xdr:row>
      <xdr:rowOff>85725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EC64527-AE9D-469F-86AB-323CACDF44A0}"/>
            </a:ext>
          </a:extLst>
        </xdr:cNvPr>
        <xdr:cNvSpPr>
          <a:spLocks noChangeArrowheads="1"/>
        </xdr:cNvSpPr>
      </xdr:nvSpPr>
      <xdr:spPr bwMode="auto">
        <a:xfrm>
          <a:off x="1803400" y="5702300"/>
          <a:ext cx="2889250" cy="549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7</xdr:col>
      <xdr:colOff>165735</xdr:colOff>
      <xdr:row>6</xdr:row>
      <xdr:rowOff>102870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70631CB-2F5E-46E1-972A-B12FBD5B01D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6150" y="660400"/>
          <a:ext cx="2299335" cy="433070"/>
        </a:xfrm>
        <a:prstGeom prst="rect">
          <a:avLst/>
        </a:prstGeom>
      </xdr:spPr>
    </xdr:pic>
    <xdr:clientData/>
  </xdr:twoCellAnchor>
  <xdr:twoCellAnchor editAs="oneCell">
    <xdr:from>
      <xdr:col>3</xdr:col>
      <xdr:colOff>3176</xdr:colOff>
      <xdr:row>9</xdr:row>
      <xdr:rowOff>155575</xdr:rowOff>
    </xdr:from>
    <xdr:to>
      <xdr:col>6</xdr:col>
      <xdr:colOff>777875</xdr:colOff>
      <xdr:row>12</xdr:row>
      <xdr:rowOff>146050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BD165B1-C22B-45DD-9232-8078D206AFF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6" y="1641475"/>
          <a:ext cx="2089149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270</xdr:row>
      <xdr:rowOff>0</xdr:rowOff>
    </xdr:from>
    <xdr:to>
      <xdr:col>2</xdr:col>
      <xdr:colOff>2124075</xdr:colOff>
      <xdr:row>285</xdr:row>
      <xdr:rowOff>1771650</xdr:rowOff>
    </xdr:to>
    <xdr:pic>
      <xdr:nvPicPr>
        <xdr:cNvPr id="2" name="Image 1" descr="VENTS">
          <a:extLst>
            <a:ext uri="{FF2B5EF4-FFF2-40B4-BE49-F238E27FC236}">
              <a16:creationId xmlns:a16="http://schemas.microsoft.com/office/drawing/2014/main" id="{C9F3D462-4EA7-4CE6-ACAB-28983B219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539650"/>
          <a:ext cx="3063875" cy="284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291</xdr:row>
      <xdr:rowOff>28575</xdr:rowOff>
    </xdr:from>
    <xdr:to>
      <xdr:col>2</xdr:col>
      <xdr:colOff>2181225</xdr:colOff>
      <xdr:row>305</xdr:row>
      <xdr:rowOff>28575</xdr:rowOff>
    </xdr:to>
    <xdr:pic>
      <xdr:nvPicPr>
        <xdr:cNvPr id="3" name="Image 2" descr="VENT">
          <a:extLst>
            <a:ext uri="{FF2B5EF4-FFF2-40B4-BE49-F238E27FC236}">
              <a16:creationId xmlns:a16="http://schemas.microsoft.com/office/drawing/2014/main" id="{B981C27A-7B8A-4EAA-B932-32D432114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4302025"/>
          <a:ext cx="3006725" cy="248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693C8-BCEC-4E56-B0C6-C6EA464261B7}">
  <dimension ref="A1:K340"/>
  <sheetViews>
    <sheetView showGridLines="0" tabSelected="1" topLeftCell="A4" zoomScaleNormal="100" zoomScaleSheetLayoutView="100" workbookViewId="0">
      <selection activeCell="L23" sqref="L23"/>
    </sheetView>
  </sheetViews>
  <sheetFormatPr baseColWidth="10" defaultColWidth="11.453125" defaultRowHeight="12.5" x14ac:dyDescent="0.25"/>
  <cols>
    <col min="1" max="1" width="6.26953125" style="103" customWidth="1"/>
    <col min="2" max="3" width="12.7265625" style="103" customWidth="1"/>
    <col min="4" max="4" width="13.7265625" style="103" customWidth="1"/>
    <col min="5" max="6" width="2.54296875" style="103" customWidth="1"/>
    <col min="7" max="7" width="11.7265625" style="103" customWidth="1"/>
    <col min="8" max="8" width="12.7265625" style="103" customWidth="1"/>
    <col min="9" max="9" width="12.26953125" style="103" customWidth="1"/>
    <col min="10" max="10" width="4.7265625" style="103" customWidth="1"/>
    <col min="11" max="16384" width="11.453125" style="103"/>
  </cols>
  <sheetData>
    <row r="1" spans="1:11" s="98" customFormat="1" ht="13" x14ac:dyDescent="0.3">
      <c r="A1" s="95"/>
      <c r="B1" s="96"/>
      <c r="C1" s="96"/>
      <c r="D1" s="96"/>
      <c r="E1" s="96"/>
      <c r="F1" s="96"/>
      <c r="G1" s="96"/>
      <c r="H1" s="96"/>
      <c r="I1" s="96"/>
      <c r="J1" s="97"/>
    </row>
    <row r="2" spans="1:11" s="98" customFormat="1" ht="13" x14ac:dyDescent="0.3">
      <c r="A2" s="99"/>
      <c r="J2" s="100"/>
    </row>
    <row r="3" spans="1:11" s="98" customFormat="1" ht="13" x14ac:dyDescent="0.3">
      <c r="A3" s="99"/>
      <c r="J3" s="100"/>
    </row>
    <row r="4" spans="1:11" s="98" customFormat="1" ht="13" x14ac:dyDescent="0.3">
      <c r="A4" s="99"/>
      <c r="J4" s="100"/>
    </row>
    <row r="5" spans="1:11" s="98" customFormat="1" ht="13" x14ac:dyDescent="0.3">
      <c r="A5" s="99"/>
      <c r="J5" s="100"/>
    </row>
    <row r="6" spans="1:11" ht="13" x14ac:dyDescent="0.3">
      <c r="A6" s="101"/>
      <c r="B6" s="102"/>
      <c r="C6" s="102"/>
      <c r="D6" s="102"/>
      <c r="F6" s="104"/>
      <c r="G6" s="104"/>
      <c r="J6" s="105"/>
    </row>
    <row r="7" spans="1:11" ht="13" x14ac:dyDescent="0.3">
      <c r="A7" s="101"/>
      <c r="B7" s="102"/>
      <c r="D7" s="106"/>
      <c r="E7" s="107"/>
      <c r="F7" s="107"/>
      <c r="G7" s="106"/>
      <c r="H7" s="106"/>
      <c r="I7" s="106"/>
      <c r="J7" s="108"/>
      <c r="K7" s="106"/>
    </row>
    <row r="8" spans="1:11" ht="13" x14ac:dyDescent="0.3">
      <c r="A8" s="101"/>
      <c r="B8" s="102"/>
      <c r="D8" s="106"/>
      <c r="E8" s="106"/>
      <c r="F8" s="106"/>
      <c r="G8" s="107"/>
      <c r="H8" s="106"/>
      <c r="I8" s="106"/>
      <c r="J8" s="108"/>
      <c r="K8" s="106"/>
    </row>
    <row r="9" spans="1:11" ht="13" x14ac:dyDescent="0.3">
      <c r="A9" s="101"/>
      <c r="B9" s="102"/>
      <c r="D9" s="106"/>
      <c r="E9" s="109"/>
      <c r="F9" s="106"/>
      <c r="G9" s="107"/>
      <c r="H9" s="106"/>
      <c r="I9" s="106"/>
      <c r="J9" s="108"/>
      <c r="K9" s="106"/>
    </row>
    <row r="10" spans="1:11" ht="13" x14ac:dyDescent="0.3">
      <c r="A10" s="101"/>
      <c r="B10" s="102"/>
      <c r="D10" s="106"/>
      <c r="E10" s="106"/>
      <c r="F10" s="106"/>
      <c r="G10" s="107"/>
      <c r="H10" s="106"/>
      <c r="I10" s="106"/>
      <c r="J10" s="108"/>
      <c r="K10" s="106"/>
    </row>
    <row r="11" spans="1:11" ht="13" x14ac:dyDescent="0.3">
      <c r="A11" s="101"/>
      <c r="B11" s="102"/>
      <c r="D11" s="106"/>
      <c r="E11" s="106"/>
      <c r="F11" s="106"/>
      <c r="G11" s="107"/>
      <c r="H11" s="106"/>
      <c r="I11" s="106"/>
      <c r="J11" s="108"/>
      <c r="K11" s="106"/>
    </row>
    <row r="12" spans="1:11" ht="13" x14ac:dyDescent="0.3">
      <c r="A12" s="101"/>
      <c r="B12" s="102"/>
      <c r="D12" s="106"/>
      <c r="E12" s="106"/>
      <c r="F12" s="106"/>
      <c r="G12" s="107"/>
      <c r="H12" s="106"/>
      <c r="I12" s="106"/>
      <c r="J12" s="108"/>
      <c r="K12" s="106"/>
    </row>
    <row r="13" spans="1:11" ht="13" x14ac:dyDescent="0.3">
      <c r="A13" s="101"/>
      <c r="B13" s="102"/>
      <c r="D13" s="106"/>
      <c r="E13" s="106"/>
      <c r="F13" s="106"/>
      <c r="G13" s="107"/>
      <c r="H13" s="106"/>
      <c r="I13" s="106"/>
      <c r="J13" s="108"/>
      <c r="K13" s="106"/>
    </row>
    <row r="14" spans="1:11" ht="13" x14ac:dyDescent="0.3">
      <c r="A14" s="101"/>
      <c r="B14" s="102"/>
      <c r="D14" s="106"/>
      <c r="E14" s="106"/>
      <c r="F14" s="106"/>
      <c r="G14" s="107"/>
      <c r="H14" s="106"/>
      <c r="I14" s="106"/>
      <c r="J14" s="108"/>
      <c r="K14" s="106"/>
    </row>
    <row r="15" spans="1:11" ht="13" x14ac:dyDescent="0.3">
      <c r="A15" s="101"/>
      <c r="B15" s="102"/>
      <c r="D15" s="106"/>
      <c r="E15" s="106"/>
      <c r="F15" s="106"/>
      <c r="G15" s="107"/>
      <c r="H15" s="106"/>
      <c r="I15" s="106"/>
      <c r="J15" s="108"/>
      <c r="K15" s="106"/>
    </row>
    <row r="16" spans="1:11" ht="13" x14ac:dyDescent="0.3">
      <c r="A16" s="101"/>
      <c r="B16" s="102"/>
      <c r="D16" s="106"/>
      <c r="E16" s="106"/>
      <c r="F16" s="106"/>
      <c r="G16" s="107"/>
      <c r="H16" s="106"/>
      <c r="I16" s="106"/>
      <c r="J16" s="108"/>
      <c r="K16" s="106"/>
    </row>
    <row r="17" spans="1:11" ht="13" x14ac:dyDescent="0.3">
      <c r="A17" s="101"/>
      <c r="B17" s="102"/>
      <c r="D17" s="106"/>
      <c r="E17" s="106"/>
      <c r="F17" s="106"/>
      <c r="G17" s="107"/>
      <c r="H17" s="106"/>
      <c r="I17" s="106"/>
      <c r="J17" s="108"/>
      <c r="K17" s="106"/>
    </row>
    <row r="18" spans="1:11" ht="13" x14ac:dyDescent="0.3">
      <c r="A18" s="101"/>
      <c r="B18" s="102"/>
      <c r="D18" s="106"/>
      <c r="E18" s="106"/>
      <c r="F18" s="106"/>
      <c r="G18" s="107"/>
      <c r="H18" s="106"/>
      <c r="I18" s="106"/>
      <c r="J18" s="108"/>
      <c r="K18" s="106"/>
    </row>
    <row r="19" spans="1:11" ht="18.75" customHeight="1" x14ac:dyDescent="0.3">
      <c r="A19" s="101"/>
      <c r="B19" s="102"/>
      <c r="C19" s="102"/>
      <c r="D19" s="110"/>
      <c r="E19" s="106"/>
      <c r="F19" s="106"/>
      <c r="G19" s="111"/>
      <c r="H19" s="106"/>
      <c r="I19" s="106"/>
      <c r="J19" s="108"/>
      <c r="K19" s="106"/>
    </row>
    <row r="20" spans="1:11" ht="24.75" customHeight="1" x14ac:dyDescent="0.25">
      <c r="A20" s="171" t="s">
        <v>187</v>
      </c>
      <c r="B20" s="172"/>
      <c r="C20" s="172"/>
      <c r="D20" s="172"/>
      <c r="E20" s="172"/>
      <c r="F20" s="172"/>
      <c r="G20" s="172"/>
      <c r="H20" s="172"/>
      <c r="I20" s="172"/>
      <c r="J20" s="173"/>
    </row>
    <row r="21" spans="1:11" ht="18" customHeight="1" x14ac:dyDescent="0.35">
      <c r="A21" s="174"/>
      <c r="B21" s="175"/>
      <c r="C21" s="175"/>
      <c r="D21" s="175"/>
      <c r="E21" s="175"/>
      <c r="F21" s="175"/>
      <c r="G21" s="175"/>
      <c r="H21" s="175"/>
      <c r="I21" s="175"/>
      <c r="J21" s="176"/>
    </row>
    <row r="22" spans="1:11" ht="18" customHeight="1" x14ac:dyDescent="0.35">
      <c r="A22" s="174" t="s">
        <v>193</v>
      </c>
      <c r="B22" s="175"/>
      <c r="C22" s="175"/>
      <c r="D22" s="175"/>
      <c r="E22" s="175"/>
      <c r="F22" s="175"/>
      <c r="G22" s="175"/>
      <c r="H22" s="175"/>
      <c r="I22" s="175"/>
      <c r="J22" s="112"/>
    </row>
    <row r="23" spans="1:11" ht="18" customHeight="1" x14ac:dyDescent="0.35">
      <c r="A23" s="174" t="s">
        <v>194</v>
      </c>
      <c r="B23" s="175"/>
      <c r="C23" s="175"/>
      <c r="D23" s="175"/>
      <c r="E23" s="175"/>
      <c r="F23" s="175"/>
      <c r="G23" s="175"/>
      <c r="H23" s="175"/>
      <c r="I23" s="175"/>
      <c r="J23" s="176"/>
    </row>
    <row r="24" spans="1:11" ht="18" customHeight="1" x14ac:dyDescent="0.35">
      <c r="A24" s="101"/>
      <c r="B24" s="102"/>
      <c r="C24" s="102"/>
      <c r="D24" s="102"/>
      <c r="E24" s="113"/>
      <c r="F24" s="113"/>
      <c r="G24" s="104"/>
      <c r="J24" s="105"/>
    </row>
    <row r="25" spans="1:11" ht="18" customHeight="1" x14ac:dyDescent="0.35">
      <c r="A25" s="174"/>
      <c r="B25" s="175"/>
      <c r="C25" s="175"/>
      <c r="D25" s="114"/>
      <c r="E25" s="115"/>
      <c r="F25" s="113"/>
      <c r="H25" s="175"/>
      <c r="I25" s="175"/>
      <c r="J25" s="116"/>
    </row>
    <row r="26" spans="1:11" ht="18" customHeight="1" x14ac:dyDescent="0.35">
      <c r="A26" s="174"/>
      <c r="B26" s="175"/>
      <c r="C26" s="175"/>
      <c r="D26" s="114"/>
      <c r="E26" s="115"/>
      <c r="F26" s="113"/>
      <c r="H26" s="175"/>
      <c r="I26" s="175"/>
      <c r="J26" s="116"/>
    </row>
    <row r="27" spans="1:11" ht="14.5" x14ac:dyDescent="0.35">
      <c r="A27" s="174"/>
      <c r="B27" s="175"/>
      <c r="C27" s="175"/>
      <c r="D27" s="114"/>
      <c r="E27" s="115"/>
      <c r="H27" s="175"/>
      <c r="I27" s="175"/>
      <c r="J27" s="116"/>
    </row>
    <row r="28" spans="1:11" ht="14.5" x14ac:dyDescent="0.35">
      <c r="A28" s="114"/>
      <c r="B28" s="114"/>
      <c r="C28" s="114"/>
      <c r="D28" s="114"/>
      <c r="G28" s="104"/>
      <c r="J28" s="105"/>
    </row>
    <row r="29" spans="1:11" ht="14.5" x14ac:dyDescent="0.35">
      <c r="A29" s="114"/>
      <c r="B29" s="114"/>
      <c r="C29" s="114"/>
      <c r="D29" s="114"/>
      <c r="G29" s="117"/>
      <c r="J29" s="105"/>
    </row>
    <row r="30" spans="1:11" ht="13" x14ac:dyDescent="0.3">
      <c r="A30" s="101"/>
      <c r="B30" s="102"/>
      <c r="C30" s="118"/>
      <c r="G30" s="117"/>
      <c r="J30" s="105"/>
    </row>
    <row r="31" spans="1:11" s="98" customFormat="1" ht="13" x14ac:dyDescent="0.3">
      <c r="A31" s="99"/>
      <c r="J31" s="100"/>
    </row>
    <row r="32" spans="1:11" s="98" customFormat="1" ht="31" x14ac:dyDescent="0.65">
      <c r="A32" s="183" t="s">
        <v>469</v>
      </c>
      <c r="B32" s="184"/>
      <c r="C32" s="184"/>
      <c r="D32" s="184"/>
      <c r="E32" s="184"/>
      <c r="F32" s="184"/>
      <c r="G32" s="184"/>
      <c r="H32" s="184"/>
      <c r="I32" s="184"/>
      <c r="J32" s="185"/>
    </row>
    <row r="33" spans="1:10" s="98" customFormat="1" ht="13" x14ac:dyDescent="0.3">
      <c r="A33" s="99"/>
      <c r="J33" s="100"/>
    </row>
    <row r="34" spans="1:10" s="98" customFormat="1" ht="13" x14ac:dyDescent="0.3">
      <c r="A34" s="99"/>
      <c r="J34" s="100"/>
    </row>
    <row r="35" spans="1:10" ht="13" x14ac:dyDescent="0.3">
      <c r="A35" s="101"/>
      <c r="B35" s="102"/>
      <c r="C35" s="102"/>
      <c r="D35" s="102"/>
      <c r="G35" s="104"/>
      <c r="J35" s="105"/>
    </row>
    <row r="36" spans="1:10" ht="35.15" customHeight="1" x14ac:dyDescent="0.25">
      <c r="A36" s="186" t="s">
        <v>468</v>
      </c>
      <c r="B36" s="187"/>
      <c r="C36" s="187"/>
      <c r="D36" s="187"/>
      <c r="E36" s="187"/>
      <c r="F36" s="187"/>
      <c r="G36" s="187"/>
      <c r="H36" s="187"/>
      <c r="I36" s="187"/>
      <c r="J36" s="188"/>
    </row>
    <row r="37" spans="1:10" ht="35.15" customHeight="1" x14ac:dyDescent="0.25">
      <c r="A37" s="177"/>
      <c r="B37" s="178"/>
      <c r="C37" s="178"/>
      <c r="D37" s="178"/>
      <c r="E37" s="178"/>
      <c r="F37" s="178"/>
      <c r="G37" s="178"/>
      <c r="H37" s="178"/>
      <c r="I37" s="178"/>
      <c r="J37" s="179"/>
    </row>
    <row r="38" spans="1:10" ht="20" x14ac:dyDescent="0.4">
      <c r="A38" s="101"/>
      <c r="B38" s="102"/>
      <c r="C38" s="102"/>
      <c r="D38" s="102"/>
      <c r="E38" s="119"/>
      <c r="F38" s="119"/>
      <c r="G38" s="104"/>
      <c r="J38" s="105"/>
    </row>
    <row r="39" spans="1:10" ht="13" x14ac:dyDescent="0.3">
      <c r="A39" s="101"/>
      <c r="B39" s="102"/>
      <c r="C39" s="102"/>
      <c r="D39" s="102"/>
      <c r="G39" s="104"/>
      <c r="J39" s="105"/>
    </row>
    <row r="40" spans="1:10" ht="18" x14ac:dyDescent="0.4">
      <c r="A40" s="101"/>
      <c r="B40" s="102"/>
      <c r="C40" s="102"/>
      <c r="D40" s="102"/>
      <c r="G40" s="120"/>
      <c r="J40" s="105"/>
    </row>
    <row r="41" spans="1:10" ht="13" x14ac:dyDescent="0.3">
      <c r="A41" s="101"/>
      <c r="J41" s="105"/>
    </row>
    <row r="42" spans="1:10" ht="13" x14ac:dyDescent="0.3">
      <c r="A42" s="101"/>
      <c r="J42" s="105"/>
    </row>
    <row r="43" spans="1:10" x14ac:dyDescent="0.25">
      <c r="A43" s="121"/>
      <c r="J43" s="105"/>
    </row>
    <row r="44" spans="1:10" ht="17.149999999999999" customHeight="1" x14ac:dyDescent="0.25">
      <c r="A44" s="121"/>
      <c r="J44" s="105"/>
    </row>
    <row r="45" spans="1:10" ht="30" customHeight="1" x14ac:dyDescent="0.65">
      <c r="A45" s="180"/>
      <c r="B45" s="181"/>
      <c r="C45" s="181"/>
      <c r="D45" s="181"/>
      <c r="E45" s="181"/>
      <c r="F45" s="181"/>
      <c r="G45" s="181"/>
      <c r="H45" s="181"/>
      <c r="I45" s="181"/>
      <c r="J45" s="182"/>
    </row>
    <row r="46" spans="1:10" ht="13" x14ac:dyDescent="0.3">
      <c r="A46" s="122"/>
      <c r="B46" s="123"/>
      <c r="J46" s="105"/>
    </row>
    <row r="47" spans="1:10" s="124" customFormat="1" ht="10.5" x14ac:dyDescent="0.25">
      <c r="A47" s="122"/>
      <c r="J47" s="125"/>
    </row>
    <row r="48" spans="1:10" s="124" customFormat="1" ht="10.5" x14ac:dyDescent="0.25">
      <c r="A48" s="126"/>
      <c r="B48" s="127"/>
      <c r="C48" s="127"/>
      <c r="D48" s="127"/>
      <c r="E48" s="127"/>
      <c r="F48" s="127"/>
      <c r="G48" s="127"/>
      <c r="H48" s="127"/>
      <c r="I48" s="127"/>
      <c r="J48" s="128"/>
    </row>
    <row r="340" s="129" customFormat="1" ht="14" x14ac:dyDescent="0.3"/>
  </sheetData>
  <mergeCells count="14">
    <mergeCell ref="A37:J37"/>
    <mergeCell ref="A45:J45"/>
    <mergeCell ref="A26:C26"/>
    <mergeCell ref="H26:I26"/>
    <mergeCell ref="A27:C27"/>
    <mergeCell ref="H27:I27"/>
    <mergeCell ref="A32:J32"/>
    <mergeCell ref="A36:J36"/>
    <mergeCell ref="A20:J20"/>
    <mergeCell ref="A21:J21"/>
    <mergeCell ref="A22:I22"/>
    <mergeCell ref="A23:J23"/>
    <mergeCell ref="A25:C25"/>
    <mergeCell ref="H25:I25"/>
  </mergeCells>
  <printOptions horizontalCentered="1" verticalCentered="1"/>
  <pageMargins left="0.39370078740157483" right="0.39370078740157483" top="0.59055118110236227" bottom="0.59055118110236227" header="0.31496062992125984" footer="0.11811023622047245"/>
  <pageSetup paperSize="9" orientation="portrait" r:id="rId1"/>
  <headerFooter alignWithMargins="0">
    <oddFooter xml:space="preserve">&amp;CPage &amp;P sur 51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B7A0-623F-4D28-87FA-8E916F1A374A}">
  <dimension ref="A1:E376"/>
  <sheetViews>
    <sheetView showGridLines="0" zoomScaleNormal="100" workbookViewId="0">
      <selection activeCell="C72" sqref="C72"/>
    </sheetView>
  </sheetViews>
  <sheetFormatPr baseColWidth="10" defaultColWidth="11.453125" defaultRowHeight="14" x14ac:dyDescent="0.3"/>
  <cols>
    <col min="1" max="1" width="3.26953125" style="130" customWidth="1"/>
    <col min="2" max="2" width="10.1796875" style="130" customWidth="1"/>
    <col min="3" max="3" width="80" style="130" customWidth="1"/>
    <col min="4" max="4" width="5.7265625" style="130" customWidth="1"/>
    <col min="5" max="16384" width="11.453125" style="130"/>
  </cols>
  <sheetData>
    <row r="1" spans="1:4" ht="30.65" customHeight="1" x14ac:dyDescent="0.45">
      <c r="A1" s="190" t="str">
        <f>'Page de garde'!A36:J36</f>
        <v>LOT N° 6 - FLUIDES MEDICAUX</v>
      </c>
      <c r="B1" s="190"/>
      <c r="C1" s="190"/>
      <c r="D1" s="190"/>
    </row>
    <row r="3" spans="1:4" ht="17.5" x14ac:dyDescent="0.35">
      <c r="A3" s="189" t="s">
        <v>195</v>
      </c>
      <c r="B3" s="189"/>
      <c r="C3" s="189"/>
      <c r="D3" s="189"/>
    </row>
    <row r="4" spans="1:4" x14ac:dyDescent="0.3">
      <c r="B4" s="131"/>
    </row>
    <row r="5" spans="1:4" x14ac:dyDescent="0.3">
      <c r="A5" s="132" t="s">
        <v>196</v>
      </c>
      <c r="B5" s="133"/>
      <c r="C5" s="134"/>
    </row>
    <row r="6" spans="1:4" x14ac:dyDescent="0.3">
      <c r="A6" s="134" t="s">
        <v>197</v>
      </c>
      <c r="B6" s="133"/>
      <c r="C6" s="134"/>
    </row>
    <row r="7" spans="1:4" x14ac:dyDescent="0.3">
      <c r="A7" s="132"/>
      <c r="B7" s="135"/>
      <c r="C7" s="132"/>
    </row>
    <row r="8" spans="1:4" ht="17.5" x14ac:dyDescent="0.35">
      <c r="A8" s="189" t="s">
        <v>198</v>
      </c>
      <c r="B8" s="189"/>
      <c r="C8" s="189"/>
      <c r="D8" s="189"/>
    </row>
    <row r="10" spans="1:4" x14ac:dyDescent="0.3">
      <c r="A10" s="136"/>
      <c r="B10" s="136" t="s">
        <v>199</v>
      </c>
      <c r="C10" s="136"/>
    </row>
    <row r="11" spans="1:4" x14ac:dyDescent="0.3">
      <c r="A11" s="136"/>
      <c r="B11" s="136" t="s">
        <v>200</v>
      </c>
      <c r="C11" s="136"/>
    </row>
    <row r="12" spans="1:4" x14ac:dyDescent="0.3">
      <c r="A12" s="136"/>
      <c r="B12" s="136"/>
      <c r="C12" s="136"/>
    </row>
    <row r="13" spans="1:4" x14ac:dyDescent="0.3">
      <c r="A13" s="136"/>
      <c r="B13" s="137" t="s">
        <v>201</v>
      </c>
      <c r="C13" s="136"/>
    </row>
    <row r="14" spans="1:4" x14ac:dyDescent="0.3">
      <c r="A14" s="136"/>
      <c r="B14" s="138" t="s">
        <v>7</v>
      </c>
      <c r="C14" s="139" t="s">
        <v>202</v>
      </c>
    </row>
    <row r="15" spans="1:4" x14ac:dyDescent="0.3">
      <c r="A15" s="136"/>
      <c r="B15" s="138" t="s">
        <v>7</v>
      </c>
      <c r="C15" s="139" t="s">
        <v>203</v>
      </c>
    </row>
    <row r="16" spans="1:4" x14ac:dyDescent="0.3">
      <c r="A16" s="136"/>
      <c r="B16" s="140" t="s">
        <v>7</v>
      </c>
      <c r="C16" s="136" t="s">
        <v>204</v>
      </c>
    </row>
    <row r="17" spans="1:4" x14ac:dyDescent="0.3">
      <c r="A17" s="136"/>
      <c r="B17" s="138" t="s">
        <v>7</v>
      </c>
      <c r="C17" s="139" t="s">
        <v>205</v>
      </c>
    </row>
    <row r="18" spans="1:4" x14ac:dyDescent="0.3">
      <c r="A18" s="136"/>
      <c r="B18" s="138" t="s">
        <v>7</v>
      </c>
      <c r="C18" s="139" t="s">
        <v>206</v>
      </c>
    </row>
    <row r="19" spans="1:4" x14ac:dyDescent="0.3">
      <c r="A19" s="136"/>
      <c r="B19" s="138" t="s">
        <v>7</v>
      </c>
      <c r="C19" s="139" t="s">
        <v>207</v>
      </c>
    </row>
    <row r="20" spans="1:4" x14ac:dyDescent="0.3">
      <c r="A20" s="136"/>
      <c r="B20" s="141"/>
      <c r="C20" s="136"/>
    </row>
    <row r="21" spans="1:4" x14ac:dyDescent="0.3">
      <c r="A21" s="136"/>
      <c r="B21" s="142" t="s">
        <v>208</v>
      </c>
      <c r="C21" s="136" t="s">
        <v>209</v>
      </c>
    </row>
    <row r="22" spans="1:4" x14ac:dyDescent="0.3">
      <c r="A22" s="136"/>
      <c r="B22" s="141"/>
      <c r="C22" s="136" t="s">
        <v>210</v>
      </c>
    </row>
    <row r="23" spans="1:4" x14ac:dyDescent="0.3">
      <c r="A23" s="136"/>
      <c r="B23" s="141"/>
      <c r="C23" s="136" t="s">
        <v>211</v>
      </c>
    </row>
    <row r="24" spans="1:4" x14ac:dyDescent="0.3">
      <c r="A24" s="136"/>
      <c r="B24" s="141"/>
      <c r="C24" s="136" t="s">
        <v>212</v>
      </c>
    </row>
    <row r="25" spans="1:4" x14ac:dyDescent="0.3">
      <c r="A25" s="136"/>
      <c r="B25" s="141"/>
      <c r="C25" s="136"/>
    </row>
    <row r="26" spans="1:4" x14ac:dyDescent="0.3">
      <c r="A26" s="136"/>
      <c r="B26" s="141"/>
      <c r="C26" s="136" t="s">
        <v>213</v>
      </c>
    </row>
    <row r="27" spans="1:4" x14ac:dyDescent="0.3">
      <c r="A27" s="136"/>
      <c r="B27" s="141"/>
      <c r="C27" s="136" t="s">
        <v>214</v>
      </c>
    </row>
    <row r="29" spans="1:4" ht="17.5" x14ac:dyDescent="0.35">
      <c r="A29" s="189" t="s">
        <v>215</v>
      </c>
      <c r="B29" s="189"/>
      <c r="C29" s="189"/>
      <c r="D29" s="189"/>
    </row>
    <row r="30" spans="1:4" x14ac:dyDescent="0.3">
      <c r="B30" s="143"/>
    </row>
    <row r="31" spans="1:4" x14ac:dyDescent="0.3">
      <c r="A31" s="136"/>
      <c r="B31" s="136" t="s">
        <v>216</v>
      </c>
      <c r="C31" s="136"/>
    </row>
    <row r="32" spans="1:4" x14ac:dyDescent="0.3">
      <c r="A32" s="136"/>
      <c r="B32" s="137" t="s">
        <v>217</v>
      </c>
      <c r="C32" s="136"/>
    </row>
    <row r="33" spans="1:5" x14ac:dyDescent="0.3">
      <c r="A33" s="136"/>
      <c r="B33" s="137"/>
      <c r="C33" s="136"/>
    </row>
    <row r="34" spans="1:5" x14ac:dyDescent="0.3">
      <c r="A34" s="136"/>
      <c r="B34" s="136" t="s">
        <v>218</v>
      </c>
      <c r="C34" s="136"/>
    </row>
    <row r="35" spans="1:5" ht="17" x14ac:dyDescent="0.45">
      <c r="A35" s="136"/>
      <c r="B35" s="137" t="s">
        <v>219</v>
      </c>
      <c r="C35" s="136"/>
    </row>
    <row r="36" spans="1:5" x14ac:dyDescent="0.3">
      <c r="A36" s="136"/>
      <c r="B36" s="137"/>
      <c r="C36" s="136"/>
    </row>
    <row r="37" spans="1:5" x14ac:dyDescent="0.3">
      <c r="A37" s="136"/>
      <c r="B37" s="136" t="s">
        <v>220</v>
      </c>
      <c r="C37" s="136"/>
    </row>
    <row r="38" spans="1:5" x14ac:dyDescent="0.3">
      <c r="A38" s="136"/>
      <c r="B38" s="136"/>
      <c r="C38" s="136" t="s">
        <v>221</v>
      </c>
    </row>
    <row r="39" spans="1:5" x14ac:dyDescent="0.3">
      <c r="A39" s="136"/>
      <c r="B39" s="136"/>
      <c r="C39" s="136" t="s">
        <v>222</v>
      </c>
    </row>
    <row r="40" spans="1:5" x14ac:dyDescent="0.3">
      <c r="A40" s="136"/>
      <c r="B40" s="136"/>
      <c r="C40" s="136" t="s">
        <v>223</v>
      </c>
    </row>
    <row r="41" spans="1:5" x14ac:dyDescent="0.3">
      <c r="A41" s="136"/>
      <c r="B41" s="136"/>
      <c r="C41" s="136" t="s">
        <v>224</v>
      </c>
    </row>
    <row r="42" spans="1:5" x14ac:dyDescent="0.3">
      <c r="A42" s="136"/>
      <c r="B42" s="136"/>
      <c r="C42" s="136" t="s">
        <v>225</v>
      </c>
    </row>
    <row r="43" spans="1:5" x14ac:dyDescent="0.3">
      <c r="A43" s="136"/>
      <c r="B43" s="136"/>
      <c r="C43" s="136"/>
    </row>
    <row r="44" spans="1:5" s="144" customFormat="1" ht="15.5" x14ac:dyDescent="0.45">
      <c r="A44" s="136" t="s">
        <v>226</v>
      </c>
      <c r="B44" s="136"/>
      <c r="C44" s="136"/>
      <c r="E44" s="145"/>
    </row>
    <row r="45" spans="1:5" s="144" customFormat="1" ht="15.5" x14ac:dyDescent="0.45">
      <c r="A45" s="136" t="s">
        <v>227</v>
      </c>
      <c r="B45" s="136"/>
      <c r="C45" s="136"/>
      <c r="E45" s="145"/>
    </row>
    <row r="46" spans="1:5" s="144" customFormat="1" ht="15.5" x14ac:dyDescent="0.45">
      <c r="A46" s="136"/>
      <c r="B46" s="136"/>
      <c r="C46" s="136"/>
      <c r="E46" s="145"/>
    </row>
    <row r="47" spans="1:5" s="144" customFormat="1" ht="15.5" x14ac:dyDescent="0.45">
      <c r="A47" s="136" t="s">
        <v>228</v>
      </c>
      <c r="B47" s="136"/>
      <c r="C47" s="136"/>
      <c r="E47" s="145"/>
    </row>
    <row r="48" spans="1:5" s="144" customFormat="1" ht="15.5" x14ac:dyDescent="0.45">
      <c r="A48" s="136"/>
      <c r="B48" s="136" t="s">
        <v>229</v>
      </c>
      <c r="C48" s="136"/>
      <c r="E48" s="145"/>
    </row>
    <row r="49" spans="1:5" s="144" customFormat="1" ht="15.5" x14ac:dyDescent="0.45">
      <c r="A49" s="136"/>
      <c r="B49" s="136" t="s">
        <v>230</v>
      </c>
      <c r="C49" s="136"/>
      <c r="E49" s="145"/>
    </row>
    <row r="50" spans="1:5" s="144" customFormat="1" ht="15.5" x14ac:dyDescent="0.45">
      <c r="A50" s="136"/>
      <c r="B50" s="136" t="s">
        <v>231</v>
      </c>
      <c r="C50" s="136"/>
      <c r="E50" s="145"/>
    </row>
    <row r="51" spans="1:5" s="144" customFormat="1" ht="15.5" x14ac:dyDescent="0.45">
      <c r="A51" s="136"/>
      <c r="B51" s="136" t="s">
        <v>232</v>
      </c>
      <c r="C51" s="136"/>
      <c r="E51" s="145"/>
    </row>
    <row r="52" spans="1:5" s="144" customFormat="1" ht="15.5" x14ac:dyDescent="0.45">
      <c r="A52" s="136"/>
      <c r="B52" s="136" t="s">
        <v>233</v>
      </c>
      <c r="C52" s="136"/>
      <c r="E52" s="145"/>
    </row>
    <row r="53" spans="1:5" s="144" customFormat="1" ht="15.5" x14ac:dyDescent="0.45">
      <c r="A53" s="136"/>
      <c r="B53" s="136" t="s">
        <v>234</v>
      </c>
      <c r="C53" s="136"/>
      <c r="E53" s="145"/>
    </row>
    <row r="54" spans="1:5" s="144" customFormat="1" ht="15.5" x14ac:dyDescent="0.45">
      <c r="A54" s="136"/>
      <c r="B54" s="136"/>
      <c r="C54" s="136"/>
      <c r="E54" s="145"/>
    </row>
    <row r="55" spans="1:5" s="144" customFormat="1" ht="15.5" x14ac:dyDescent="0.45">
      <c r="A55" s="136" t="s">
        <v>235</v>
      </c>
      <c r="B55" s="136"/>
      <c r="C55" s="136"/>
      <c r="E55" s="145"/>
    </row>
    <row r="56" spans="1:5" s="144" customFormat="1" ht="15.5" x14ac:dyDescent="0.45">
      <c r="A56" s="136" t="s">
        <v>236</v>
      </c>
      <c r="B56" s="136"/>
      <c r="C56" s="136"/>
      <c r="E56" s="145"/>
    </row>
    <row r="57" spans="1:5" s="144" customFormat="1" ht="15.5" x14ac:dyDescent="0.45">
      <c r="A57" s="136"/>
      <c r="B57" s="136"/>
      <c r="C57" s="136"/>
      <c r="E57" s="145"/>
    </row>
    <row r="58" spans="1:5" s="144" customFormat="1" ht="15.5" x14ac:dyDescent="0.45">
      <c r="A58" s="136" t="s">
        <v>237</v>
      </c>
      <c r="B58" s="136"/>
      <c r="C58" s="136"/>
      <c r="E58" s="145"/>
    </row>
    <row r="59" spans="1:5" s="144" customFormat="1" ht="15.5" x14ac:dyDescent="0.45">
      <c r="A59" s="136"/>
      <c r="B59" s="136"/>
      <c r="C59" s="136"/>
      <c r="E59" s="145"/>
    </row>
    <row r="60" spans="1:5" s="144" customFormat="1" ht="15.5" x14ac:dyDescent="0.45">
      <c r="A60" s="136" t="s">
        <v>238</v>
      </c>
      <c r="B60" s="136"/>
      <c r="C60" s="136"/>
      <c r="E60" s="145"/>
    </row>
    <row r="61" spans="1:5" s="144" customFormat="1" ht="15.5" x14ac:dyDescent="0.45">
      <c r="A61" s="136" t="s">
        <v>239</v>
      </c>
      <c r="B61" s="136"/>
      <c r="C61" s="136"/>
      <c r="E61" s="145"/>
    </row>
    <row r="62" spans="1:5" s="144" customFormat="1" ht="15.5" x14ac:dyDescent="0.45">
      <c r="A62" s="136" t="s">
        <v>240</v>
      </c>
      <c r="B62" s="136"/>
      <c r="C62" s="136"/>
      <c r="E62" s="145"/>
    </row>
    <row r="63" spans="1:5" s="144" customFormat="1" ht="15.5" x14ac:dyDescent="0.45">
      <c r="A63" s="136" t="s">
        <v>241</v>
      </c>
      <c r="B63" s="136"/>
      <c r="C63" s="136"/>
      <c r="E63" s="145"/>
    </row>
    <row r="65" spans="1:4" ht="17.5" x14ac:dyDescent="0.35">
      <c r="A65" s="189" t="s">
        <v>242</v>
      </c>
      <c r="B65" s="189"/>
      <c r="C65" s="189"/>
      <c r="D65" s="189"/>
    </row>
    <row r="66" spans="1:4" x14ac:dyDescent="0.3">
      <c r="B66" s="143"/>
    </row>
    <row r="67" spans="1:4" x14ac:dyDescent="0.3">
      <c r="A67" s="136"/>
      <c r="B67" s="136" t="s">
        <v>243</v>
      </c>
      <c r="C67" s="136"/>
    </row>
    <row r="68" spans="1:4" x14ac:dyDescent="0.3">
      <c r="A68" s="136"/>
      <c r="B68" s="136" t="s">
        <v>244</v>
      </c>
      <c r="C68" s="136"/>
    </row>
    <row r="69" spans="1:4" x14ac:dyDescent="0.3">
      <c r="A69" s="136"/>
      <c r="B69" s="141"/>
      <c r="C69" s="136"/>
    </row>
    <row r="70" spans="1:4" x14ac:dyDescent="0.3">
      <c r="A70" s="136"/>
      <c r="B70" s="136" t="s">
        <v>245</v>
      </c>
      <c r="C70" s="136"/>
    </row>
    <row r="71" spans="1:4" x14ac:dyDescent="0.3">
      <c r="A71" s="136"/>
      <c r="B71" s="136" t="s">
        <v>246</v>
      </c>
      <c r="C71" s="136"/>
    </row>
    <row r="72" spans="1:4" x14ac:dyDescent="0.3">
      <c r="A72" s="136"/>
      <c r="B72" s="146" t="s">
        <v>247</v>
      </c>
      <c r="C72" s="136"/>
    </row>
    <row r="73" spans="1:4" x14ac:dyDescent="0.3">
      <c r="A73" s="136"/>
      <c r="B73" s="146" t="s">
        <v>248</v>
      </c>
      <c r="C73" s="136"/>
    </row>
    <row r="74" spans="1:4" x14ac:dyDescent="0.3">
      <c r="A74" s="136"/>
      <c r="B74" s="136"/>
      <c r="C74" s="136"/>
    </row>
    <row r="75" spans="1:4" x14ac:dyDescent="0.3">
      <c r="A75" s="136"/>
      <c r="B75" s="136" t="s">
        <v>249</v>
      </c>
      <c r="C75" s="136"/>
    </row>
    <row r="77" spans="1:4" ht="17.5" x14ac:dyDescent="0.35">
      <c r="A77" s="189" t="s">
        <v>250</v>
      </c>
      <c r="B77" s="189"/>
      <c r="C77" s="189"/>
      <c r="D77" s="189"/>
    </row>
    <row r="79" spans="1:4" x14ac:dyDescent="0.3">
      <c r="A79" s="147" t="s">
        <v>251</v>
      </c>
      <c r="B79" s="131"/>
      <c r="C79" s="148"/>
      <c r="D79" s="136"/>
    </row>
    <row r="80" spans="1:4" x14ac:dyDescent="0.3">
      <c r="A80" s="149" t="s">
        <v>252</v>
      </c>
      <c r="B80" s="131"/>
      <c r="C80" s="148"/>
      <c r="D80" s="136"/>
    </row>
    <row r="81" spans="1:4" x14ac:dyDescent="0.3">
      <c r="A81" s="136" t="s">
        <v>253</v>
      </c>
      <c r="B81" s="131"/>
      <c r="C81" s="148"/>
      <c r="D81" s="136"/>
    </row>
    <row r="82" spans="1:4" x14ac:dyDescent="0.3">
      <c r="A82" s="149" t="s">
        <v>254</v>
      </c>
      <c r="B82" s="131"/>
      <c r="C82" s="148"/>
      <c r="D82" s="136"/>
    </row>
    <row r="83" spans="1:4" x14ac:dyDescent="0.3">
      <c r="A83" s="149" t="s">
        <v>255</v>
      </c>
      <c r="B83" s="131"/>
      <c r="C83" s="148"/>
      <c r="D83" s="136"/>
    </row>
    <row r="84" spans="1:4" x14ac:dyDescent="0.3">
      <c r="A84" s="149" t="s">
        <v>256</v>
      </c>
      <c r="B84" s="131"/>
      <c r="C84" s="148"/>
      <c r="D84" s="136"/>
    </row>
    <row r="85" spans="1:4" x14ac:dyDescent="0.3">
      <c r="A85" s="149"/>
      <c r="B85" s="131"/>
      <c r="C85" s="148"/>
      <c r="D85" s="136"/>
    </row>
    <row r="86" spans="1:4" x14ac:dyDescent="0.3">
      <c r="A86" s="147" t="s">
        <v>257</v>
      </c>
      <c r="B86" s="131"/>
      <c r="C86" s="148"/>
      <c r="D86" s="136"/>
    </row>
    <row r="87" spans="1:4" x14ac:dyDescent="0.3">
      <c r="A87" s="149" t="s">
        <v>258</v>
      </c>
      <c r="B87" s="131"/>
      <c r="C87" s="148"/>
      <c r="D87" s="136"/>
    </row>
    <row r="88" spans="1:4" x14ac:dyDescent="0.3">
      <c r="A88" s="149" t="s">
        <v>259</v>
      </c>
      <c r="B88" s="131"/>
      <c r="C88" s="148"/>
      <c r="D88" s="136"/>
    </row>
    <row r="89" spans="1:4" x14ac:dyDescent="0.3">
      <c r="A89" s="169" t="s">
        <v>470</v>
      </c>
      <c r="B89" s="150"/>
      <c r="C89" s="151"/>
      <c r="D89" s="136"/>
    </row>
    <row r="90" spans="1:4" x14ac:dyDescent="0.3">
      <c r="A90" s="149" t="s">
        <v>260</v>
      </c>
      <c r="B90" s="131"/>
      <c r="C90" s="148"/>
      <c r="D90" s="136"/>
    </row>
    <row r="91" spans="1:4" x14ac:dyDescent="0.3">
      <c r="A91" s="136" t="s">
        <v>261</v>
      </c>
      <c r="B91" s="131"/>
      <c r="C91" s="148"/>
      <c r="D91" s="136"/>
    </row>
    <row r="92" spans="1:4" x14ac:dyDescent="0.3">
      <c r="A92" s="149" t="s">
        <v>262</v>
      </c>
      <c r="B92" s="131"/>
      <c r="C92" s="148"/>
      <c r="D92" s="136"/>
    </row>
    <row r="93" spans="1:4" x14ac:dyDescent="0.3">
      <c r="A93" s="149" t="s">
        <v>263</v>
      </c>
      <c r="B93" s="131"/>
      <c r="C93" s="148"/>
      <c r="D93" s="136"/>
    </row>
    <row r="94" spans="1:4" x14ac:dyDescent="0.3">
      <c r="A94" s="136" t="s">
        <v>264</v>
      </c>
      <c r="B94" s="131"/>
      <c r="C94" s="148"/>
      <c r="D94" s="136"/>
    </row>
    <row r="95" spans="1:4" x14ac:dyDescent="0.3">
      <c r="A95" s="136" t="s">
        <v>265</v>
      </c>
      <c r="B95" s="131"/>
      <c r="C95" s="148"/>
      <c r="D95" s="136"/>
    </row>
    <row r="96" spans="1:4" x14ac:dyDescent="0.3">
      <c r="A96" s="136" t="s">
        <v>266</v>
      </c>
      <c r="B96" s="131"/>
      <c r="C96" s="148"/>
      <c r="D96" s="136"/>
    </row>
    <row r="97" spans="1:5" x14ac:dyDescent="0.3">
      <c r="A97" s="136"/>
      <c r="B97" s="131"/>
      <c r="C97" s="148"/>
      <c r="D97" s="136"/>
    </row>
    <row r="98" spans="1:5" x14ac:dyDescent="0.3">
      <c r="A98" s="147" t="s">
        <v>267</v>
      </c>
      <c r="B98" s="131"/>
      <c r="C98" s="148"/>
      <c r="D98" s="136"/>
    </row>
    <row r="99" spans="1:5" x14ac:dyDescent="0.3">
      <c r="A99" s="149" t="s">
        <v>268</v>
      </c>
      <c r="B99" s="131"/>
      <c r="C99" s="148"/>
      <c r="D99" s="136"/>
    </row>
    <row r="100" spans="1:5" x14ac:dyDescent="0.3">
      <c r="A100" s="136" t="s">
        <v>269</v>
      </c>
      <c r="B100" s="131"/>
      <c r="C100" s="148"/>
      <c r="D100" s="136"/>
    </row>
    <row r="101" spans="1:5" x14ac:dyDescent="0.3">
      <c r="A101" s="149" t="s">
        <v>270</v>
      </c>
      <c r="B101" s="131"/>
      <c r="C101" s="148"/>
      <c r="D101" s="136"/>
    </row>
    <row r="102" spans="1:5" x14ac:dyDescent="0.3">
      <c r="A102" s="149" t="s">
        <v>271</v>
      </c>
      <c r="B102" s="131"/>
      <c r="C102" s="148"/>
      <c r="D102" s="136"/>
    </row>
    <row r="103" spans="1:5" x14ac:dyDescent="0.3">
      <c r="A103" s="152"/>
      <c r="B103" s="153"/>
      <c r="C103" s="129"/>
    </row>
    <row r="104" spans="1:5" x14ac:dyDescent="0.3">
      <c r="A104" s="149" t="s">
        <v>272</v>
      </c>
      <c r="B104" s="131"/>
      <c r="C104" s="148"/>
      <c r="D104" s="136"/>
      <c r="E104" s="136"/>
    </row>
    <row r="105" spans="1:5" x14ac:dyDescent="0.3">
      <c r="A105" s="149" t="s">
        <v>273</v>
      </c>
      <c r="B105" s="131"/>
      <c r="C105" s="148"/>
      <c r="D105" s="136"/>
      <c r="E105" s="136"/>
    </row>
    <row r="106" spans="1:5" x14ac:dyDescent="0.3">
      <c r="A106" s="149"/>
      <c r="B106" s="131"/>
      <c r="C106" s="148"/>
      <c r="D106" s="136"/>
      <c r="E106" s="136"/>
    </row>
    <row r="107" spans="1:5" x14ac:dyDescent="0.3">
      <c r="A107" s="147" t="s">
        <v>274</v>
      </c>
      <c r="B107" s="131"/>
      <c r="C107" s="148"/>
      <c r="D107" s="136"/>
      <c r="E107" s="136"/>
    </row>
    <row r="108" spans="1:5" x14ac:dyDescent="0.3">
      <c r="A108" s="149" t="s">
        <v>275</v>
      </c>
      <c r="B108" s="131"/>
      <c r="C108" s="148"/>
      <c r="D108" s="136"/>
      <c r="E108" s="136"/>
    </row>
    <row r="109" spans="1:5" x14ac:dyDescent="0.3">
      <c r="A109" s="154" t="s">
        <v>276</v>
      </c>
      <c r="B109" s="131"/>
      <c r="C109" s="148"/>
      <c r="D109" s="136"/>
      <c r="E109" s="136"/>
    </row>
    <row r="110" spans="1:5" x14ac:dyDescent="0.3">
      <c r="A110" s="149" t="s">
        <v>277</v>
      </c>
      <c r="B110" s="131"/>
      <c r="C110" s="148"/>
      <c r="D110" s="136"/>
      <c r="E110" s="136"/>
    </row>
    <row r="111" spans="1:5" x14ac:dyDescent="0.3">
      <c r="A111" s="154" t="s">
        <v>278</v>
      </c>
      <c r="B111" s="131"/>
      <c r="C111" s="148"/>
      <c r="D111" s="136"/>
      <c r="E111" s="136"/>
    </row>
    <row r="112" spans="1:5" x14ac:dyDescent="0.3">
      <c r="A112" s="149" t="s">
        <v>279</v>
      </c>
      <c r="B112" s="131"/>
      <c r="C112" s="148"/>
      <c r="D112" s="136"/>
      <c r="E112" s="136"/>
    </row>
    <row r="113" spans="1:5" x14ac:dyDescent="0.3">
      <c r="A113" s="149" t="s">
        <v>280</v>
      </c>
      <c r="B113" s="131"/>
      <c r="C113" s="148"/>
      <c r="D113" s="136"/>
      <c r="E113" s="136"/>
    </row>
    <row r="114" spans="1:5" x14ac:dyDescent="0.3">
      <c r="A114" s="149" t="s">
        <v>281</v>
      </c>
      <c r="B114" s="131"/>
      <c r="C114" s="148"/>
      <c r="D114" s="136"/>
      <c r="E114" s="136"/>
    </row>
    <row r="115" spans="1:5" x14ac:dyDescent="0.3">
      <c r="A115" s="149"/>
      <c r="B115" s="131"/>
      <c r="C115" s="148"/>
      <c r="D115" s="136"/>
      <c r="E115" s="136"/>
    </row>
    <row r="116" spans="1:5" x14ac:dyDescent="0.3">
      <c r="A116" s="147" t="s">
        <v>282</v>
      </c>
      <c r="B116" s="131"/>
      <c r="C116" s="148"/>
      <c r="D116" s="136"/>
      <c r="E116" s="136"/>
    </row>
    <row r="117" spans="1:5" x14ac:dyDescent="0.3">
      <c r="A117" s="149" t="s">
        <v>283</v>
      </c>
      <c r="B117" s="131"/>
      <c r="C117" s="148"/>
      <c r="D117" s="136"/>
      <c r="E117" s="136"/>
    </row>
    <row r="118" spans="1:5" x14ac:dyDescent="0.3">
      <c r="A118" s="149" t="s">
        <v>284</v>
      </c>
      <c r="B118" s="131"/>
      <c r="C118" s="148"/>
      <c r="D118" s="136"/>
      <c r="E118" s="136"/>
    </row>
    <row r="119" spans="1:5" x14ac:dyDescent="0.3">
      <c r="A119" s="149" t="s">
        <v>285</v>
      </c>
      <c r="B119" s="131"/>
      <c r="C119" s="148"/>
      <c r="D119" s="136"/>
      <c r="E119" s="136"/>
    </row>
    <row r="120" spans="1:5" x14ac:dyDescent="0.3">
      <c r="A120" s="149" t="s">
        <v>286</v>
      </c>
      <c r="B120" s="131"/>
      <c r="C120" s="148"/>
      <c r="D120" s="136"/>
      <c r="E120" s="136"/>
    </row>
    <row r="121" spans="1:5" x14ac:dyDescent="0.3">
      <c r="A121" s="149" t="s">
        <v>287</v>
      </c>
      <c r="B121" s="131"/>
      <c r="C121" s="148"/>
      <c r="D121" s="136"/>
      <c r="E121" s="136"/>
    </row>
    <row r="122" spans="1:5" x14ac:dyDescent="0.3">
      <c r="A122" s="149" t="s">
        <v>288</v>
      </c>
      <c r="B122" s="131"/>
      <c r="C122" s="148"/>
      <c r="D122" s="136"/>
      <c r="E122" s="136"/>
    </row>
    <row r="123" spans="1:5" x14ac:dyDescent="0.3">
      <c r="A123" s="149" t="s">
        <v>289</v>
      </c>
      <c r="B123" s="131"/>
      <c r="C123" s="148"/>
      <c r="D123" s="136"/>
      <c r="E123" s="136"/>
    </row>
    <row r="124" spans="1:5" x14ac:dyDescent="0.3">
      <c r="A124" s="149" t="s">
        <v>290</v>
      </c>
      <c r="B124" s="131"/>
      <c r="C124" s="148"/>
      <c r="D124" s="136"/>
      <c r="E124" s="136"/>
    </row>
    <row r="125" spans="1:5" x14ac:dyDescent="0.3">
      <c r="A125" s="149" t="s">
        <v>291</v>
      </c>
      <c r="B125" s="131"/>
      <c r="C125" s="148"/>
      <c r="D125" s="136"/>
      <c r="E125" s="136"/>
    </row>
    <row r="126" spans="1:5" x14ac:dyDescent="0.3">
      <c r="A126" s="149" t="s">
        <v>292</v>
      </c>
      <c r="B126" s="131"/>
      <c r="C126" s="148"/>
      <c r="D126" s="136"/>
      <c r="E126" s="136"/>
    </row>
    <row r="127" spans="1:5" x14ac:dyDescent="0.3">
      <c r="A127" s="149" t="s">
        <v>293</v>
      </c>
      <c r="B127" s="131"/>
      <c r="C127" s="148"/>
      <c r="D127" s="136"/>
      <c r="E127" s="136"/>
    </row>
    <row r="128" spans="1:5" x14ac:dyDescent="0.3">
      <c r="A128" s="149" t="s">
        <v>294</v>
      </c>
      <c r="B128" s="131"/>
      <c r="C128" s="148"/>
      <c r="D128" s="136"/>
      <c r="E128" s="136"/>
    </row>
    <row r="129" spans="1:5" x14ac:dyDescent="0.3">
      <c r="A129" s="149" t="s">
        <v>295</v>
      </c>
      <c r="B129" s="131"/>
      <c r="C129" s="148"/>
      <c r="D129" s="136"/>
      <c r="E129" s="136"/>
    </row>
    <row r="130" spans="1:5" x14ac:dyDescent="0.3">
      <c r="A130" s="149" t="s">
        <v>296</v>
      </c>
      <c r="B130" s="131"/>
      <c r="C130" s="148"/>
      <c r="D130" s="136"/>
      <c r="E130" s="136"/>
    </row>
    <row r="131" spans="1:5" x14ac:dyDescent="0.3">
      <c r="A131" s="149" t="s">
        <v>297</v>
      </c>
      <c r="B131" s="131"/>
      <c r="C131" s="148"/>
      <c r="D131" s="136"/>
      <c r="E131" s="136"/>
    </row>
    <row r="132" spans="1:5" x14ac:dyDescent="0.3">
      <c r="A132" s="149" t="s">
        <v>298</v>
      </c>
      <c r="B132" s="131"/>
      <c r="C132" s="148"/>
      <c r="D132" s="136"/>
      <c r="E132" s="136"/>
    </row>
    <row r="133" spans="1:5" x14ac:dyDescent="0.3">
      <c r="A133" s="149" t="s">
        <v>299</v>
      </c>
      <c r="B133" s="131"/>
      <c r="C133" s="148"/>
      <c r="D133" s="136"/>
      <c r="E133" s="136"/>
    </row>
    <row r="134" spans="1:5" x14ac:dyDescent="0.3">
      <c r="A134" s="149" t="s">
        <v>300</v>
      </c>
      <c r="B134" s="131"/>
      <c r="C134" s="148"/>
      <c r="D134" s="136"/>
      <c r="E134" s="136"/>
    </row>
    <row r="135" spans="1:5" x14ac:dyDescent="0.3">
      <c r="A135" s="149" t="s">
        <v>301</v>
      </c>
      <c r="B135" s="131"/>
      <c r="C135" s="148"/>
      <c r="D135" s="136"/>
      <c r="E135" s="136"/>
    </row>
    <row r="136" spans="1:5" x14ac:dyDescent="0.3">
      <c r="A136" s="136" t="s">
        <v>302</v>
      </c>
      <c r="B136" s="131"/>
      <c r="C136" s="148"/>
      <c r="D136" s="136"/>
      <c r="E136" s="136"/>
    </row>
    <row r="137" spans="1:5" x14ac:dyDescent="0.3">
      <c r="A137" s="136" t="s">
        <v>303</v>
      </c>
      <c r="B137" s="131"/>
      <c r="C137" s="148"/>
      <c r="D137" s="136"/>
      <c r="E137" s="136"/>
    </row>
    <row r="138" spans="1:5" x14ac:dyDescent="0.3">
      <c r="B138" s="153"/>
      <c r="C138" s="129"/>
    </row>
    <row r="139" spans="1:5" ht="17.5" x14ac:dyDescent="0.35">
      <c r="A139" s="189" t="s">
        <v>304</v>
      </c>
      <c r="B139" s="189"/>
      <c r="C139" s="189"/>
      <c r="D139" s="189"/>
    </row>
    <row r="140" spans="1:5" x14ac:dyDescent="0.3">
      <c r="B140" s="153"/>
      <c r="C140" s="129"/>
    </row>
    <row r="141" spans="1:5" x14ac:dyDescent="0.3">
      <c r="A141" s="147" t="s">
        <v>305</v>
      </c>
      <c r="B141" s="131"/>
      <c r="C141" s="148"/>
    </row>
    <row r="142" spans="1:5" x14ac:dyDescent="0.3">
      <c r="A142" s="170" t="s">
        <v>306</v>
      </c>
      <c r="B142" s="150"/>
      <c r="C142" s="148"/>
    </row>
    <row r="143" spans="1:5" x14ac:dyDescent="0.3">
      <c r="A143" s="170" t="s">
        <v>307</v>
      </c>
      <c r="B143" s="150"/>
      <c r="C143" s="148"/>
    </row>
    <row r="144" spans="1:5" x14ac:dyDescent="0.3">
      <c r="A144" s="149" t="s">
        <v>308</v>
      </c>
      <c r="B144" s="131"/>
      <c r="C144" s="148"/>
    </row>
    <row r="145" spans="1:3" x14ac:dyDescent="0.3">
      <c r="A145" s="136" t="s">
        <v>309</v>
      </c>
      <c r="B145" s="131"/>
      <c r="C145" s="148"/>
    </row>
    <row r="146" spans="1:3" x14ac:dyDescent="0.3">
      <c r="A146" s="136" t="s">
        <v>310</v>
      </c>
      <c r="B146" s="131"/>
      <c r="C146" s="148"/>
    </row>
    <row r="147" spans="1:3" x14ac:dyDescent="0.3">
      <c r="A147" s="136"/>
      <c r="B147" s="131"/>
      <c r="C147" s="148"/>
    </row>
    <row r="148" spans="1:3" x14ac:dyDescent="0.3">
      <c r="A148" s="147" t="s">
        <v>311</v>
      </c>
      <c r="B148" s="131"/>
      <c r="C148" s="148"/>
    </row>
    <row r="149" spans="1:3" x14ac:dyDescent="0.3">
      <c r="A149" s="149" t="s">
        <v>312</v>
      </c>
      <c r="B149" s="131"/>
      <c r="C149" s="148"/>
    </row>
    <row r="150" spans="1:3" x14ac:dyDescent="0.3">
      <c r="A150" s="149" t="s">
        <v>313</v>
      </c>
      <c r="B150" s="131"/>
      <c r="C150" s="148"/>
    </row>
    <row r="151" spans="1:3" x14ac:dyDescent="0.3">
      <c r="A151" s="149"/>
      <c r="B151" s="131"/>
      <c r="C151" s="148"/>
    </row>
    <row r="152" spans="1:3" x14ac:dyDescent="0.3">
      <c r="A152" s="147" t="s">
        <v>314</v>
      </c>
      <c r="B152" s="131"/>
      <c r="C152" s="148"/>
    </row>
    <row r="153" spans="1:3" x14ac:dyDescent="0.3">
      <c r="A153" s="149" t="s">
        <v>315</v>
      </c>
      <c r="B153" s="131"/>
      <c r="C153" s="148"/>
    </row>
    <row r="154" spans="1:3" x14ac:dyDescent="0.3">
      <c r="A154" s="149" t="s">
        <v>316</v>
      </c>
      <c r="B154" s="131"/>
      <c r="C154" s="148"/>
    </row>
    <row r="155" spans="1:3" x14ac:dyDescent="0.3">
      <c r="A155" s="149" t="s">
        <v>317</v>
      </c>
      <c r="B155" s="131"/>
      <c r="C155" s="148"/>
    </row>
    <row r="156" spans="1:3" x14ac:dyDescent="0.3">
      <c r="A156" s="149" t="s">
        <v>318</v>
      </c>
      <c r="B156" s="131"/>
      <c r="C156" s="148"/>
    </row>
    <row r="157" spans="1:3" x14ac:dyDescent="0.3">
      <c r="A157" s="149" t="s">
        <v>319</v>
      </c>
      <c r="B157" s="131"/>
      <c r="C157" s="148"/>
    </row>
    <row r="158" spans="1:3" x14ac:dyDescent="0.3">
      <c r="A158" s="149" t="s">
        <v>320</v>
      </c>
      <c r="B158" s="131"/>
      <c r="C158" s="148"/>
    </row>
    <row r="159" spans="1:3" x14ac:dyDescent="0.3">
      <c r="A159" s="149" t="s">
        <v>321</v>
      </c>
      <c r="B159" s="131"/>
      <c r="C159" s="148"/>
    </row>
    <row r="160" spans="1:3" x14ac:dyDescent="0.3">
      <c r="A160" s="136" t="s">
        <v>322</v>
      </c>
      <c r="B160" s="131"/>
      <c r="C160" s="148"/>
    </row>
    <row r="161" spans="1:3" x14ac:dyDescent="0.3">
      <c r="A161" s="149" t="s">
        <v>323</v>
      </c>
      <c r="B161" s="131"/>
      <c r="C161" s="148"/>
    </row>
    <row r="162" spans="1:3" x14ac:dyDescent="0.3">
      <c r="A162" s="149" t="s">
        <v>324</v>
      </c>
      <c r="B162" s="131"/>
      <c r="C162" s="148"/>
    </row>
    <row r="163" spans="1:3" x14ac:dyDescent="0.3">
      <c r="A163" s="149" t="s">
        <v>325</v>
      </c>
      <c r="B163" s="131"/>
      <c r="C163" s="148"/>
    </row>
    <row r="164" spans="1:3" x14ac:dyDescent="0.3">
      <c r="A164" s="149" t="s">
        <v>326</v>
      </c>
      <c r="B164" s="131"/>
      <c r="C164" s="148"/>
    </row>
    <row r="165" spans="1:3" x14ac:dyDescent="0.3">
      <c r="A165" s="149" t="s">
        <v>327</v>
      </c>
      <c r="B165" s="149" t="s">
        <v>328</v>
      </c>
      <c r="C165" s="148"/>
    </row>
    <row r="166" spans="1:3" x14ac:dyDescent="0.3">
      <c r="A166" s="149" t="s">
        <v>327</v>
      </c>
      <c r="B166" s="149" t="s">
        <v>329</v>
      </c>
      <c r="C166" s="148"/>
    </row>
    <row r="167" spans="1:3" x14ac:dyDescent="0.3">
      <c r="A167" s="149"/>
      <c r="B167" s="149"/>
      <c r="C167" s="148"/>
    </row>
    <row r="168" spans="1:3" x14ac:dyDescent="0.3">
      <c r="A168" s="147" t="s">
        <v>330</v>
      </c>
      <c r="B168" s="131"/>
      <c r="C168" s="148"/>
    </row>
    <row r="169" spans="1:3" x14ac:dyDescent="0.3">
      <c r="A169" s="147" t="s">
        <v>331</v>
      </c>
      <c r="B169" s="131"/>
      <c r="C169" s="148"/>
    </row>
    <row r="170" spans="1:3" x14ac:dyDescent="0.3">
      <c r="A170" s="149" t="s">
        <v>332</v>
      </c>
      <c r="B170" s="131"/>
      <c r="C170" s="148"/>
    </row>
    <row r="171" spans="1:3" x14ac:dyDescent="0.3">
      <c r="A171" s="149" t="s">
        <v>333</v>
      </c>
      <c r="B171" s="131"/>
      <c r="C171" s="148"/>
    </row>
    <row r="172" spans="1:3" x14ac:dyDescent="0.3">
      <c r="A172" s="149" t="s">
        <v>334</v>
      </c>
      <c r="B172" s="131"/>
      <c r="C172" s="148"/>
    </row>
    <row r="173" spans="1:3" x14ac:dyDescent="0.3">
      <c r="A173" s="149" t="s">
        <v>335</v>
      </c>
      <c r="B173" s="131"/>
      <c r="C173" s="148"/>
    </row>
    <row r="174" spans="1:3" x14ac:dyDescent="0.3">
      <c r="A174" s="149" t="s">
        <v>336</v>
      </c>
      <c r="B174" s="131"/>
      <c r="C174" s="148"/>
    </row>
    <row r="175" spans="1:3" x14ac:dyDescent="0.3">
      <c r="A175" s="149"/>
      <c r="B175" s="131"/>
      <c r="C175" s="148"/>
    </row>
    <row r="176" spans="1:3" x14ac:dyDescent="0.3">
      <c r="A176" s="147" t="s">
        <v>337</v>
      </c>
      <c r="B176" s="131"/>
      <c r="C176" s="148"/>
    </row>
    <row r="177" spans="1:3" x14ac:dyDescent="0.3">
      <c r="A177" s="147" t="s">
        <v>338</v>
      </c>
      <c r="B177" s="131"/>
      <c r="C177" s="148"/>
    </row>
    <row r="178" spans="1:3" x14ac:dyDescent="0.3">
      <c r="A178" s="149" t="s">
        <v>339</v>
      </c>
      <c r="B178" s="131"/>
      <c r="C178" s="148"/>
    </row>
    <row r="179" spans="1:3" x14ac:dyDescent="0.3">
      <c r="A179" s="149" t="s">
        <v>340</v>
      </c>
      <c r="B179" s="131"/>
      <c r="C179" s="148"/>
    </row>
    <row r="180" spans="1:3" x14ac:dyDescent="0.3">
      <c r="A180" s="149" t="s">
        <v>341</v>
      </c>
      <c r="B180" s="131"/>
      <c r="C180" s="148"/>
    </row>
    <row r="181" spans="1:3" x14ac:dyDescent="0.3">
      <c r="A181" s="149" t="s">
        <v>342</v>
      </c>
      <c r="B181" s="131"/>
      <c r="C181" s="148"/>
    </row>
    <row r="182" spans="1:3" x14ac:dyDescent="0.3">
      <c r="A182" s="149" t="s">
        <v>343</v>
      </c>
      <c r="B182" s="131"/>
      <c r="C182" s="148"/>
    </row>
    <row r="183" spans="1:3" x14ac:dyDescent="0.3">
      <c r="A183" s="149" t="s">
        <v>344</v>
      </c>
      <c r="B183" s="131"/>
      <c r="C183" s="148"/>
    </row>
    <row r="184" spans="1:3" x14ac:dyDescent="0.3">
      <c r="A184" s="136"/>
      <c r="B184" s="131"/>
      <c r="C184" s="148"/>
    </row>
    <row r="185" spans="1:3" x14ac:dyDescent="0.3">
      <c r="A185" s="149" t="s">
        <v>345</v>
      </c>
      <c r="B185" s="131"/>
      <c r="C185" s="148"/>
    </row>
    <row r="186" spans="1:3" x14ac:dyDescent="0.3">
      <c r="A186" s="149" t="s">
        <v>346</v>
      </c>
      <c r="B186" s="131"/>
      <c r="C186" s="148"/>
    </row>
    <row r="187" spans="1:3" x14ac:dyDescent="0.3">
      <c r="A187" s="149"/>
      <c r="B187" s="131"/>
      <c r="C187" s="148"/>
    </row>
    <row r="188" spans="1:3" x14ac:dyDescent="0.3">
      <c r="A188" s="149" t="s">
        <v>347</v>
      </c>
      <c r="B188" s="131"/>
      <c r="C188" s="148"/>
    </row>
    <row r="189" spans="1:3" x14ac:dyDescent="0.3">
      <c r="A189" s="149" t="s">
        <v>348</v>
      </c>
      <c r="B189" s="131"/>
      <c r="C189" s="148"/>
    </row>
    <row r="190" spans="1:3" x14ac:dyDescent="0.3">
      <c r="A190" s="149"/>
      <c r="B190" s="131"/>
      <c r="C190" s="148"/>
    </row>
    <row r="191" spans="1:3" x14ac:dyDescent="0.3">
      <c r="A191" s="147" t="s">
        <v>349</v>
      </c>
      <c r="B191" s="131"/>
      <c r="C191" s="148"/>
    </row>
    <row r="192" spans="1:3" x14ac:dyDescent="0.3">
      <c r="A192" s="169" t="s">
        <v>350</v>
      </c>
      <c r="B192" s="131"/>
      <c r="C192" s="148"/>
    </row>
    <row r="193" spans="1:3" x14ac:dyDescent="0.3">
      <c r="A193" s="149" t="s">
        <v>351</v>
      </c>
      <c r="B193" s="131"/>
      <c r="C193" s="148"/>
    </row>
    <row r="194" spans="1:3" x14ac:dyDescent="0.3">
      <c r="A194" s="149" t="s">
        <v>352</v>
      </c>
      <c r="B194" s="131"/>
      <c r="C194" s="148"/>
    </row>
    <row r="195" spans="1:3" x14ac:dyDescent="0.3">
      <c r="A195" s="149" t="s">
        <v>353</v>
      </c>
      <c r="B195" s="131"/>
      <c r="C195" s="148"/>
    </row>
    <row r="196" spans="1:3" x14ac:dyDescent="0.3">
      <c r="A196" s="149" t="s">
        <v>354</v>
      </c>
      <c r="B196" s="131"/>
      <c r="C196" s="148"/>
    </row>
    <row r="197" spans="1:3" x14ac:dyDescent="0.3">
      <c r="A197" s="149" t="s">
        <v>355</v>
      </c>
      <c r="B197" s="131"/>
      <c r="C197" s="148"/>
    </row>
    <row r="198" spans="1:3" x14ac:dyDescent="0.3">
      <c r="A198" s="136"/>
      <c r="B198" s="131"/>
      <c r="C198" s="148"/>
    </row>
    <row r="199" spans="1:3" x14ac:dyDescent="0.3">
      <c r="A199" s="149" t="s">
        <v>356</v>
      </c>
      <c r="B199" s="131"/>
      <c r="C199" s="148"/>
    </row>
    <row r="200" spans="1:3" x14ac:dyDescent="0.3">
      <c r="A200" s="136" t="s">
        <v>357</v>
      </c>
      <c r="B200" s="131"/>
      <c r="C200" s="148"/>
    </row>
    <row r="201" spans="1:3" x14ac:dyDescent="0.3">
      <c r="A201" s="136"/>
      <c r="B201" s="131"/>
      <c r="C201" s="148"/>
    </row>
    <row r="202" spans="1:3" x14ac:dyDescent="0.3">
      <c r="A202" s="147" t="s">
        <v>358</v>
      </c>
      <c r="B202" s="131"/>
      <c r="C202" s="148"/>
    </row>
    <row r="203" spans="1:3" x14ac:dyDescent="0.3">
      <c r="A203" s="149" t="s">
        <v>359</v>
      </c>
      <c r="B203" s="131"/>
      <c r="C203" s="148"/>
    </row>
    <row r="204" spans="1:3" x14ac:dyDescent="0.3">
      <c r="A204" s="136" t="s">
        <v>360</v>
      </c>
      <c r="B204" s="131"/>
      <c r="C204" s="148"/>
    </row>
    <row r="205" spans="1:3" x14ac:dyDescent="0.3">
      <c r="A205" s="149" t="s">
        <v>361</v>
      </c>
      <c r="B205" s="131"/>
      <c r="C205" s="148"/>
    </row>
    <row r="206" spans="1:3" x14ac:dyDescent="0.3">
      <c r="A206" s="136" t="s">
        <v>362</v>
      </c>
      <c r="B206" s="131"/>
      <c r="C206" s="148"/>
    </row>
    <row r="207" spans="1:3" x14ac:dyDescent="0.3">
      <c r="A207" s="149" t="s">
        <v>363</v>
      </c>
      <c r="B207" s="131"/>
      <c r="C207" s="148"/>
    </row>
    <row r="208" spans="1:3" x14ac:dyDescent="0.3">
      <c r="A208" s="136" t="s">
        <v>364</v>
      </c>
      <c r="B208" s="131"/>
      <c r="C208" s="148"/>
    </row>
    <row r="209" spans="1:3" x14ac:dyDescent="0.3">
      <c r="A209" s="136" t="s">
        <v>365</v>
      </c>
      <c r="B209" s="131"/>
      <c r="C209" s="148"/>
    </row>
    <row r="210" spans="1:3" x14ac:dyDescent="0.3">
      <c r="A210" s="136"/>
      <c r="B210" s="131"/>
      <c r="C210" s="148"/>
    </row>
    <row r="211" spans="1:3" x14ac:dyDescent="0.3">
      <c r="A211" s="147" t="s">
        <v>366</v>
      </c>
      <c r="B211" s="131"/>
      <c r="C211" s="148"/>
    </row>
    <row r="212" spans="1:3" x14ac:dyDescent="0.3">
      <c r="A212" s="149" t="s">
        <v>367</v>
      </c>
      <c r="B212" s="131"/>
      <c r="C212" s="148"/>
    </row>
    <row r="213" spans="1:3" x14ac:dyDescent="0.3">
      <c r="A213" s="149" t="s">
        <v>368</v>
      </c>
      <c r="B213" s="131"/>
      <c r="C213" s="148"/>
    </row>
    <row r="214" spans="1:3" x14ac:dyDescent="0.3">
      <c r="A214" s="149" t="s">
        <v>369</v>
      </c>
      <c r="B214" s="131"/>
      <c r="C214" s="148"/>
    </row>
    <row r="215" spans="1:3" x14ac:dyDescent="0.3">
      <c r="A215" s="149" t="s">
        <v>370</v>
      </c>
      <c r="B215" s="131"/>
      <c r="C215" s="148"/>
    </row>
    <row r="216" spans="1:3" x14ac:dyDescent="0.3">
      <c r="A216" s="149"/>
      <c r="B216" s="131"/>
      <c r="C216" s="148"/>
    </row>
    <row r="217" spans="1:3" x14ac:dyDescent="0.3">
      <c r="A217" s="147" t="s">
        <v>371</v>
      </c>
      <c r="B217" s="131"/>
      <c r="C217" s="148"/>
    </row>
    <row r="218" spans="1:3" x14ac:dyDescent="0.3">
      <c r="A218" s="149" t="s">
        <v>372</v>
      </c>
      <c r="B218" s="131"/>
      <c r="C218" s="148"/>
    </row>
    <row r="219" spans="1:3" x14ac:dyDescent="0.3">
      <c r="A219" s="149" t="s">
        <v>373</v>
      </c>
      <c r="B219" s="131"/>
      <c r="C219" s="148"/>
    </row>
    <row r="220" spans="1:3" x14ac:dyDescent="0.3">
      <c r="A220" s="149" t="s">
        <v>374</v>
      </c>
      <c r="B220" s="131"/>
      <c r="C220" s="148"/>
    </row>
    <row r="221" spans="1:3" x14ac:dyDescent="0.3">
      <c r="A221" s="149" t="s">
        <v>375</v>
      </c>
      <c r="B221" s="131"/>
      <c r="C221" s="148"/>
    </row>
    <row r="222" spans="1:3" x14ac:dyDescent="0.3">
      <c r="A222" s="147"/>
      <c r="B222" s="131"/>
      <c r="C222" s="148"/>
    </row>
    <row r="223" spans="1:3" x14ac:dyDescent="0.3">
      <c r="A223" s="147" t="s">
        <v>376</v>
      </c>
      <c r="B223" s="131"/>
      <c r="C223" s="148"/>
    </row>
    <row r="224" spans="1:3" x14ac:dyDescent="0.3">
      <c r="A224" s="149" t="s">
        <v>377</v>
      </c>
      <c r="B224" s="131"/>
      <c r="C224" s="148"/>
    </row>
    <row r="225" spans="1:3" x14ac:dyDescent="0.3">
      <c r="A225" s="136" t="s">
        <v>378</v>
      </c>
      <c r="B225" s="131"/>
      <c r="C225" s="148"/>
    </row>
    <row r="226" spans="1:3" x14ac:dyDescent="0.3">
      <c r="A226" s="136"/>
      <c r="B226" s="131"/>
      <c r="C226" s="148"/>
    </row>
    <row r="227" spans="1:3" x14ac:dyDescent="0.3">
      <c r="A227" s="147" t="s">
        <v>379</v>
      </c>
      <c r="B227" s="131"/>
      <c r="C227" s="148"/>
    </row>
    <row r="228" spans="1:3" x14ac:dyDescent="0.3">
      <c r="A228" s="149" t="s">
        <v>380</v>
      </c>
      <c r="B228" s="131"/>
      <c r="C228" s="148"/>
    </row>
    <row r="229" spans="1:3" x14ac:dyDescent="0.3">
      <c r="A229" s="136" t="s">
        <v>381</v>
      </c>
      <c r="B229" s="131"/>
      <c r="C229" s="148"/>
    </row>
    <row r="230" spans="1:3" x14ac:dyDescent="0.3">
      <c r="A230" s="136" t="s">
        <v>382</v>
      </c>
      <c r="B230" s="131"/>
      <c r="C230" s="148"/>
    </row>
    <row r="231" spans="1:3" x14ac:dyDescent="0.3">
      <c r="A231" s="136" t="s">
        <v>383</v>
      </c>
      <c r="B231" s="131"/>
      <c r="C231" s="148"/>
    </row>
    <row r="232" spans="1:3" x14ac:dyDescent="0.3">
      <c r="A232" s="136"/>
      <c r="B232" s="131"/>
      <c r="C232" s="148"/>
    </row>
    <row r="233" spans="1:3" x14ac:dyDescent="0.3">
      <c r="A233" s="147" t="s">
        <v>384</v>
      </c>
      <c r="B233" s="131"/>
      <c r="C233" s="148"/>
    </row>
    <row r="234" spans="1:3" x14ac:dyDescent="0.3">
      <c r="A234" s="149" t="s">
        <v>385</v>
      </c>
      <c r="B234" s="131"/>
      <c r="C234" s="148"/>
    </row>
    <row r="235" spans="1:3" x14ac:dyDescent="0.3">
      <c r="A235" s="149" t="s">
        <v>386</v>
      </c>
      <c r="B235" s="131"/>
      <c r="C235" s="148"/>
    </row>
    <row r="236" spans="1:3" x14ac:dyDescent="0.3">
      <c r="A236" s="149" t="s">
        <v>387</v>
      </c>
      <c r="B236" s="131"/>
      <c r="C236" s="148"/>
    </row>
    <row r="237" spans="1:3" x14ac:dyDescent="0.3">
      <c r="A237" s="147" t="s">
        <v>388</v>
      </c>
      <c r="B237" s="131"/>
      <c r="C237" s="148"/>
    </row>
    <row r="238" spans="1:3" x14ac:dyDescent="0.3">
      <c r="A238" s="149" t="s">
        <v>389</v>
      </c>
      <c r="B238" s="131"/>
      <c r="C238" s="148"/>
    </row>
    <row r="239" spans="1:3" x14ac:dyDescent="0.3">
      <c r="A239" s="149" t="s">
        <v>390</v>
      </c>
      <c r="B239" s="131"/>
      <c r="C239" s="148"/>
    </row>
    <row r="240" spans="1:3" x14ac:dyDescent="0.3">
      <c r="A240" s="149" t="s">
        <v>391</v>
      </c>
      <c r="B240" s="131"/>
      <c r="C240" s="148"/>
    </row>
    <row r="241" spans="1:5" x14ac:dyDescent="0.3">
      <c r="A241" s="149" t="s">
        <v>392</v>
      </c>
      <c r="B241" s="131"/>
      <c r="C241" s="148"/>
    </row>
    <row r="242" spans="1:5" x14ac:dyDescent="0.3">
      <c r="A242" s="149" t="s">
        <v>393</v>
      </c>
      <c r="B242" s="131"/>
      <c r="C242" s="148"/>
    </row>
    <row r="243" spans="1:5" x14ac:dyDescent="0.3">
      <c r="A243" s="149" t="s">
        <v>394</v>
      </c>
      <c r="B243" s="131"/>
      <c r="C243" s="148"/>
    </row>
    <row r="244" spans="1:5" x14ac:dyDescent="0.3">
      <c r="A244" s="149"/>
      <c r="B244" s="131"/>
      <c r="C244" s="148"/>
    </row>
    <row r="245" spans="1:5" ht="15.5" x14ac:dyDescent="0.45">
      <c r="A245" s="147" t="s">
        <v>395</v>
      </c>
      <c r="B245" s="131"/>
      <c r="C245" s="148"/>
      <c r="E245" s="155"/>
    </row>
    <row r="246" spans="1:5" ht="15.5" x14ac:dyDescent="0.45">
      <c r="A246" s="149" t="s">
        <v>396</v>
      </c>
      <c r="B246" s="149"/>
      <c r="C246" s="149"/>
      <c r="E246" s="155"/>
    </row>
    <row r="247" spans="1:5" ht="15.5" x14ac:dyDescent="0.45">
      <c r="A247" s="149" t="s">
        <v>397</v>
      </c>
      <c r="B247" s="149"/>
      <c r="C247" s="149"/>
      <c r="E247" s="155"/>
    </row>
    <row r="248" spans="1:5" ht="15.5" x14ac:dyDescent="0.45">
      <c r="A248" s="149" t="s">
        <v>398</v>
      </c>
      <c r="B248" s="149"/>
      <c r="C248" s="149"/>
      <c r="E248" s="155"/>
    </row>
    <row r="249" spans="1:5" ht="15.5" x14ac:dyDescent="0.45">
      <c r="A249" s="149" t="s">
        <v>399</v>
      </c>
      <c r="B249" s="149"/>
      <c r="C249" s="149"/>
      <c r="E249" s="155"/>
    </row>
    <row r="250" spans="1:5" ht="15.5" x14ac:dyDescent="0.45">
      <c r="A250" s="149" t="s">
        <v>400</v>
      </c>
      <c r="B250" s="149"/>
      <c r="C250" s="149"/>
      <c r="E250" s="155"/>
    </row>
    <row r="251" spans="1:5" ht="15.5" x14ac:dyDescent="0.45">
      <c r="A251" s="149" t="s">
        <v>401</v>
      </c>
      <c r="B251" s="149"/>
      <c r="C251" s="149"/>
      <c r="E251" s="155"/>
    </row>
    <row r="252" spans="1:5" ht="15.5" x14ac:dyDescent="0.45">
      <c r="A252" s="149" t="s">
        <v>402</v>
      </c>
      <c r="B252" s="149"/>
      <c r="C252" s="149"/>
      <c r="E252" s="155"/>
    </row>
    <row r="253" spans="1:5" ht="15.5" x14ac:dyDescent="0.45">
      <c r="A253" s="149" t="s">
        <v>403</v>
      </c>
      <c r="B253" s="149"/>
      <c r="C253" s="149"/>
      <c r="E253" s="155"/>
    </row>
    <row r="254" spans="1:5" ht="15.5" x14ac:dyDescent="0.45">
      <c r="A254" s="149"/>
      <c r="B254" s="149"/>
      <c r="C254" s="149"/>
      <c r="E254" s="155"/>
    </row>
    <row r="255" spans="1:5" ht="15.5" x14ac:dyDescent="0.45">
      <c r="A255" s="149" t="s">
        <v>404</v>
      </c>
      <c r="B255" s="149"/>
      <c r="C255" s="149"/>
      <c r="E255" s="155"/>
    </row>
    <row r="256" spans="1:5" ht="15.5" x14ac:dyDescent="0.45">
      <c r="A256" s="149" t="s">
        <v>405</v>
      </c>
      <c r="B256" s="149"/>
      <c r="C256" s="149"/>
      <c r="E256" s="155"/>
    </row>
    <row r="257" spans="1:5" ht="15.5" x14ac:dyDescent="0.45">
      <c r="A257" s="149" t="s">
        <v>406</v>
      </c>
      <c r="B257" s="149"/>
      <c r="C257" s="149"/>
      <c r="E257" s="155"/>
    </row>
    <row r="258" spans="1:5" s="156" customFormat="1" ht="15.5" x14ac:dyDescent="0.45">
      <c r="A258" s="149" t="s">
        <v>407</v>
      </c>
      <c r="B258" s="149"/>
      <c r="C258" s="149"/>
      <c r="E258" s="145"/>
    </row>
    <row r="259" spans="1:5" s="156" customFormat="1" ht="15.5" x14ac:dyDescent="0.45">
      <c r="A259" s="149"/>
      <c r="B259" s="149"/>
      <c r="C259" s="149"/>
      <c r="E259" s="145"/>
    </row>
    <row r="260" spans="1:5" s="156" customFormat="1" ht="25.5" customHeight="1" x14ac:dyDescent="0.45">
      <c r="A260" s="191" t="s">
        <v>408</v>
      </c>
      <c r="B260" s="191"/>
      <c r="C260" s="191"/>
      <c r="E260" s="145"/>
    </row>
    <row r="261" spans="1:5" s="156" customFormat="1" ht="15.5" x14ac:dyDescent="0.45">
      <c r="A261" s="149" t="s">
        <v>409</v>
      </c>
      <c r="B261" s="149"/>
      <c r="C261" s="149"/>
      <c r="E261" s="145"/>
    </row>
    <row r="262" spans="1:5" s="156" customFormat="1" ht="15.5" x14ac:dyDescent="0.45">
      <c r="A262" s="149" t="s">
        <v>407</v>
      </c>
      <c r="B262" s="149"/>
      <c r="C262" s="149"/>
      <c r="E262" s="145"/>
    </row>
    <row r="263" spans="1:5" s="156" customFormat="1" ht="15.5" x14ac:dyDescent="0.45">
      <c r="A263" s="149"/>
      <c r="B263" s="149"/>
      <c r="C263" s="149"/>
      <c r="E263" s="145"/>
    </row>
    <row r="264" spans="1:5" ht="15.5" x14ac:dyDescent="0.45">
      <c r="A264" s="149" t="s">
        <v>410</v>
      </c>
      <c r="B264" s="149"/>
      <c r="C264" s="149"/>
      <c r="E264" s="155"/>
    </row>
    <row r="265" spans="1:5" ht="15.5" x14ac:dyDescent="0.45">
      <c r="A265" s="149" t="s">
        <v>411</v>
      </c>
      <c r="B265" s="149"/>
      <c r="C265" s="149"/>
      <c r="E265" s="155"/>
    </row>
    <row r="266" spans="1:5" x14ac:dyDescent="0.3">
      <c r="A266" s="152"/>
      <c r="B266" s="153"/>
      <c r="C266" s="129"/>
    </row>
    <row r="267" spans="1:5" x14ac:dyDescent="0.3">
      <c r="B267" s="153"/>
      <c r="C267" s="129"/>
    </row>
    <row r="268" spans="1:5" ht="17.5" x14ac:dyDescent="0.35">
      <c r="A268" s="189" t="s">
        <v>412</v>
      </c>
      <c r="B268" s="189"/>
      <c r="C268" s="189"/>
      <c r="D268" s="189"/>
    </row>
    <row r="269" spans="1:5" x14ac:dyDescent="0.3">
      <c r="A269" s="152"/>
      <c r="B269" s="153"/>
      <c r="C269" s="129"/>
    </row>
    <row r="270" spans="1:5" x14ac:dyDescent="0.3">
      <c r="A270" s="157"/>
      <c r="B270" s="153"/>
      <c r="C270" s="129"/>
    </row>
    <row r="271" spans="1:5" x14ac:dyDescent="0.3">
      <c r="A271" s="131"/>
      <c r="B271" s="131"/>
    </row>
    <row r="272" spans="1:5" x14ac:dyDescent="0.3">
      <c r="A272" s="131"/>
      <c r="B272" s="131"/>
    </row>
    <row r="273" spans="1:2" x14ac:dyDescent="0.3">
      <c r="A273" s="131"/>
      <c r="B273" s="131"/>
    </row>
    <row r="274" spans="1:2" x14ac:dyDescent="0.3">
      <c r="A274" s="131"/>
      <c r="B274" s="131"/>
    </row>
    <row r="275" spans="1:2" x14ac:dyDescent="0.3">
      <c r="A275" s="131"/>
      <c r="B275" s="131"/>
    </row>
    <row r="276" spans="1:2" x14ac:dyDescent="0.3">
      <c r="A276" s="131"/>
      <c r="B276" s="131"/>
    </row>
    <row r="277" spans="1:2" x14ac:dyDescent="0.3">
      <c r="A277" s="131"/>
      <c r="B277" s="131"/>
    </row>
    <row r="278" spans="1:2" x14ac:dyDescent="0.3">
      <c r="A278" s="131"/>
      <c r="B278" s="131"/>
    </row>
    <row r="279" spans="1:2" x14ac:dyDescent="0.3">
      <c r="A279" s="131"/>
      <c r="B279" s="131"/>
    </row>
    <row r="280" spans="1:2" x14ac:dyDescent="0.3">
      <c r="A280" s="131"/>
      <c r="B280" s="131"/>
    </row>
    <row r="281" spans="1:2" x14ac:dyDescent="0.3">
      <c r="A281" s="131"/>
      <c r="B281" s="131"/>
    </row>
    <row r="282" spans="1:2" x14ac:dyDescent="0.3">
      <c r="A282" s="131"/>
      <c r="B282" s="131"/>
    </row>
    <row r="283" spans="1:2" x14ac:dyDescent="0.3">
      <c r="A283" s="131"/>
      <c r="B283" s="131"/>
    </row>
    <row r="284" spans="1:2" x14ac:dyDescent="0.3">
      <c r="A284" s="158" t="s">
        <v>413</v>
      </c>
      <c r="B284" s="131"/>
    </row>
    <row r="285" spans="1:2" x14ac:dyDescent="0.3">
      <c r="A285" s="131"/>
      <c r="B285" s="131"/>
    </row>
    <row r="286" spans="1:2" x14ac:dyDescent="0.3">
      <c r="A286" s="158" t="s">
        <v>414</v>
      </c>
      <c r="B286" s="131"/>
    </row>
    <row r="287" spans="1:2" x14ac:dyDescent="0.3">
      <c r="A287" s="158"/>
      <c r="B287" s="131"/>
    </row>
    <row r="288" spans="1:2" x14ac:dyDescent="0.3">
      <c r="B288" s="131" t="s">
        <v>415</v>
      </c>
    </row>
    <row r="289" spans="1:2" x14ac:dyDescent="0.3">
      <c r="A289" s="159"/>
      <c r="B289" s="131"/>
    </row>
    <row r="290" spans="1:2" x14ac:dyDescent="0.3">
      <c r="A290" s="159"/>
      <c r="B290" s="131"/>
    </row>
    <row r="291" spans="1:2" x14ac:dyDescent="0.3">
      <c r="A291" s="159"/>
      <c r="B291" s="131"/>
    </row>
    <row r="292" spans="1:2" x14ac:dyDescent="0.3">
      <c r="A292" s="159"/>
      <c r="B292" s="131"/>
    </row>
    <row r="293" spans="1:2" x14ac:dyDescent="0.3">
      <c r="A293" s="159"/>
      <c r="B293" s="131"/>
    </row>
    <row r="294" spans="1:2" x14ac:dyDescent="0.3">
      <c r="A294" s="159"/>
      <c r="B294" s="131"/>
    </row>
    <row r="295" spans="1:2" x14ac:dyDescent="0.3">
      <c r="A295" s="159"/>
      <c r="B295" s="131"/>
    </row>
    <row r="296" spans="1:2" x14ac:dyDescent="0.3">
      <c r="A296" s="159"/>
      <c r="B296" s="131"/>
    </row>
    <row r="297" spans="1:2" x14ac:dyDescent="0.3">
      <c r="A297" s="159"/>
      <c r="B297" s="131"/>
    </row>
    <row r="298" spans="1:2" x14ac:dyDescent="0.3">
      <c r="B298" s="131"/>
    </row>
    <row r="299" spans="1:2" x14ac:dyDescent="0.3">
      <c r="A299" s="158"/>
      <c r="B299" s="131"/>
    </row>
    <row r="300" spans="1:2" x14ac:dyDescent="0.3">
      <c r="A300" s="158"/>
      <c r="B300" s="131"/>
    </row>
    <row r="301" spans="1:2" x14ac:dyDescent="0.3">
      <c r="A301" s="158"/>
      <c r="B301" s="131"/>
    </row>
    <row r="302" spans="1:2" x14ac:dyDescent="0.3">
      <c r="A302" s="158"/>
      <c r="B302" s="131"/>
    </row>
    <row r="303" spans="1:2" x14ac:dyDescent="0.3">
      <c r="A303" s="158"/>
      <c r="B303" s="131"/>
    </row>
    <row r="304" spans="1:2" x14ac:dyDescent="0.3">
      <c r="A304" s="158"/>
      <c r="B304" s="131"/>
    </row>
    <row r="305" spans="1:4" x14ac:dyDescent="0.3">
      <c r="A305" s="158"/>
      <c r="B305" s="131"/>
    </row>
    <row r="306" spans="1:4" x14ac:dyDescent="0.3">
      <c r="A306" s="158"/>
      <c r="B306" s="131"/>
    </row>
    <row r="307" spans="1:4" x14ac:dyDescent="0.3">
      <c r="A307" s="158"/>
      <c r="B307" s="131" t="s">
        <v>416</v>
      </c>
    </row>
    <row r="308" spans="1:4" x14ac:dyDescent="0.3">
      <c r="A308" s="158"/>
      <c r="B308" s="131"/>
    </row>
    <row r="309" spans="1:4" x14ac:dyDescent="0.3">
      <c r="A309" s="158"/>
      <c r="B309" s="131"/>
    </row>
    <row r="310" spans="1:4" x14ac:dyDescent="0.3">
      <c r="A310" s="158"/>
      <c r="B310" s="131"/>
    </row>
    <row r="311" spans="1:4" ht="17.5" x14ac:dyDescent="0.35">
      <c r="A311" s="189" t="s">
        <v>417</v>
      </c>
      <c r="B311" s="189"/>
      <c r="C311" s="189"/>
      <c r="D311" s="189"/>
    </row>
    <row r="313" spans="1:4" x14ac:dyDescent="0.3">
      <c r="A313" s="149" t="s">
        <v>418</v>
      </c>
      <c r="B313" s="131"/>
      <c r="C313" s="109"/>
    </row>
    <row r="314" spans="1:4" x14ac:dyDescent="0.3">
      <c r="A314" s="149" t="s">
        <v>419</v>
      </c>
      <c r="B314" s="131"/>
      <c r="C314" s="109"/>
    </row>
    <row r="315" spans="1:4" x14ac:dyDescent="0.3">
      <c r="A315" s="152"/>
      <c r="B315" s="153"/>
      <c r="C315" s="103"/>
    </row>
    <row r="316" spans="1:4" ht="17.5" x14ac:dyDescent="0.35">
      <c r="A316" s="189" t="s">
        <v>420</v>
      </c>
      <c r="B316" s="189"/>
      <c r="C316" s="189"/>
      <c r="D316" s="189"/>
    </row>
    <row r="317" spans="1:4" x14ac:dyDescent="0.3">
      <c r="A317" s="160"/>
      <c r="B317" s="153"/>
      <c r="C317" s="103"/>
    </row>
    <row r="318" spans="1:4" x14ac:dyDescent="0.3">
      <c r="A318" s="149" t="s">
        <v>421</v>
      </c>
      <c r="B318" s="131"/>
      <c r="C318" s="109"/>
    </row>
    <row r="319" spans="1:4" x14ac:dyDescent="0.3">
      <c r="A319" s="149" t="s">
        <v>422</v>
      </c>
      <c r="B319" s="131"/>
      <c r="C319" s="109"/>
    </row>
    <row r="320" spans="1:4" x14ac:dyDescent="0.3">
      <c r="A320" s="149"/>
      <c r="B320" s="131"/>
      <c r="C320" s="109"/>
    </row>
    <row r="321" spans="1:4" x14ac:dyDescent="0.3">
      <c r="A321" s="152"/>
      <c r="B321" s="153"/>
      <c r="C321" s="103"/>
    </row>
    <row r="322" spans="1:4" ht="17.5" x14ac:dyDescent="0.35">
      <c r="A322" s="189" t="s">
        <v>423</v>
      </c>
      <c r="B322" s="189"/>
      <c r="C322" s="189"/>
      <c r="D322" s="189"/>
    </row>
    <row r="323" spans="1:4" x14ac:dyDescent="0.3">
      <c r="A323" s="160"/>
      <c r="B323" s="153"/>
      <c r="C323" s="103"/>
    </row>
    <row r="324" spans="1:4" x14ac:dyDescent="0.3">
      <c r="A324" s="149" t="s">
        <v>424</v>
      </c>
      <c r="B324" s="131"/>
      <c r="C324" s="109"/>
      <c r="D324" s="136"/>
    </row>
    <row r="325" spans="1:4" x14ac:dyDescent="0.3">
      <c r="A325" s="149" t="s">
        <v>425</v>
      </c>
      <c r="B325" s="131"/>
      <c r="C325" s="109"/>
      <c r="D325" s="136"/>
    </row>
    <row r="326" spans="1:4" x14ac:dyDescent="0.3">
      <c r="A326" s="152"/>
      <c r="B326" s="153"/>
      <c r="C326" s="103"/>
    </row>
    <row r="327" spans="1:4" ht="17.5" x14ac:dyDescent="0.35">
      <c r="A327" s="189" t="s">
        <v>426</v>
      </c>
      <c r="B327" s="189"/>
      <c r="C327" s="189"/>
      <c r="D327" s="189"/>
    </row>
    <row r="328" spans="1:4" x14ac:dyDescent="0.3">
      <c r="A328" s="160"/>
      <c r="B328" s="153"/>
      <c r="C328" s="103"/>
    </row>
    <row r="329" spans="1:4" x14ac:dyDescent="0.3">
      <c r="A329" s="149" t="s">
        <v>427</v>
      </c>
      <c r="B329" s="131"/>
      <c r="C329" s="109"/>
    </row>
    <row r="330" spans="1:4" x14ac:dyDescent="0.3">
      <c r="A330" s="149" t="s">
        <v>428</v>
      </c>
      <c r="B330" s="131"/>
      <c r="C330" s="109"/>
    </row>
    <row r="331" spans="1:4" x14ac:dyDescent="0.3">
      <c r="A331" s="149" t="s">
        <v>429</v>
      </c>
      <c r="B331" s="131"/>
      <c r="C331" s="109"/>
    </row>
    <row r="332" spans="1:4" x14ac:dyDescent="0.3">
      <c r="A332" s="152"/>
      <c r="B332" s="153"/>
      <c r="C332" s="103"/>
    </row>
    <row r="333" spans="1:4" ht="17.5" x14ac:dyDescent="0.35">
      <c r="A333" s="192" t="s">
        <v>430</v>
      </c>
      <c r="B333" s="192"/>
      <c r="C333" s="192"/>
      <c r="D333" s="192"/>
    </row>
    <row r="334" spans="1:4" x14ac:dyDescent="0.3">
      <c r="A334" s="160"/>
      <c r="B334" s="153"/>
      <c r="C334" s="103"/>
    </row>
    <row r="335" spans="1:4" x14ac:dyDescent="0.3">
      <c r="A335" s="149" t="s">
        <v>431</v>
      </c>
      <c r="B335" s="131"/>
      <c r="C335" s="109"/>
    </row>
    <row r="336" spans="1:4" x14ac:dyDescent="0.3">
      <c r="A336" s="149" t="s">
        <v>432</v>
      </c>
      <c r="B336" s="131"/>
      <c r="C336" s="109"/>
    </row>
    <row r="337" spans="1:4" x14ac:dyDescent="0.3">
      <c r="A337" s="136" t="s">
        <v>433</v>
      </c>
      <c r="B337" s="131"/>
      <c r="C337" s="109"/>
    </row>
    <row r="338" spans="1:4" x14ac:dyDescent="0.3">
      <c r="A338" s="152"/>
      <c r="B338" s="153"/>
      <c r="C338" s="103"/>
    </row>
    <row r="339" spans="1:4" ht="17.5" x14ac:dyDescent="0.35">
      <c r="A339" s="189" t="s">
        <v>434</v>
      </c>
      <c r="B339" s="189"/>
      <c r="C339" s="189"/>
      <c r="D339" s="189"/>
    </row>
    <row r="340" spans="1:4" x14ac:dyDescent="0.3">
      <c r="A340" s="160"/>
      <c r="B340" s="153"/>
      <c r="C340" s="103"/>
    </row>
    <row r="341" spans="1:4" x14ac:dyDescent="0.3">
      <c r="A341" s="149" t="s">
        <v>435</v>
      </c>
      <c r="B341" s="131"/>
      <c r="C341" s="109"/>
    </row>
    <row r="342" spans="1:4" x14ac:dyDescent="0.3">
      <c r="A342" s="149" t="s">
        <v>436</v>
      </c>
      <c r="B342" s="131"/>
      <c r="C342" s="109"/>
    </row>
    <row r="343" spans="1:4" x14ac:dyDescent="0.3">
      <c r="A343" s="149" t="s">
        <v>437</v>
      </c>
      <c r="B343" s="131"/>
      <c r="C343" s="109"/>
    </row>
    <row r="344" spans="1:4" x14ac:dyDescent="0.3">
      <c r="A344" s="149" t="s">
        <v>438</v>
      </c>
      <c r="B344" s="131"/>
      <c r="C344" s="109"/>
    </row>
    <row r="345" spans="1:4" x14ac:dyDescent="0.3">
      <c r="A345" s="149" t="s">
        <v>439</v>
      </c>
      <c r="B345" s="131"/>
      <c r="C345" s="109"/>
    </row>
    <row r="346" spans="1:4" x14ac:dyDescent="0.3">
      <c r="A346" s="149" t="s">
        <v>440</v>
      </c>
      <c r="B346" s="131"/>
      <c r="C346" s="109"/>
    </row>
    <row r="347" spans="1:4" x14ac:dyDescent="0.3">
      <c r="A347" s="149" t="s">
        <v>441</v>
      </c>
      <c r="B347" s="131"/>
      <c r="C347" s="109"/>
    </row>
    <row r="348" spans="1:4" x14ac:dyDescent="0.3">
      <c r="A348" s="149" t="s">
        <v>442</v>
      </c>
      <c r="B348" s="131"/>
      <c r="C348" s="109"/>
    </row>
    <row r="350" spans="1:4" ht="17.5" x14ac:dyDescent="0.35">
      <c r="A350" s="189" t="s">
        <v>443</v>
      </c>
      <c r="B350" s="189"/>
      <c r="C350" s="189"/>
      <c r="D350" s="189"/>
    </row>
    <row r="352" spans="1:4" ht="15.5" x14ac:dyDescent="0.35">
      <c r="A352" s="161"/>
      <c r="B352" s="109" t="s">
        <v>444</v>
      </c>
      <c r="C352" s="109"/>
      <c r="D352" s="161"/>
    </row>
    <row r="353" spans="1:4" ht="15.5" x14ac:dyDescent="0.35">
      <c r="A353" s="161"/>
      <c r="B353" s="162" t="s">
        <v>445</v>
      </c>
      <c r="C353" s="109" t="s">
        <v>446</v>
      </c>
      <c r="D353" s="161"/>
    </row>
    <row r="354" spans="1:4" ht="15.5" x14ac:dyDescent="0.35">
      <c r="A354" s="161"/>
      <c r="B354" s="109"/>
      <c r="C354" s="109" t="s">
        <v>447</v>
      </c>
      <c r="D354" s="161"/>
    </row>
    <row r="355" spans="1:4" ht="15.5" x14ac:dyDescent="0.35">
      <c r="A355" s="161"/>
      <c r="B355" s="162" t="s">
        <v>448</v>
      </c>
      <c r="C355" s="109" t="s">
        <v>449</v>
      </c>
      <c r="D355" s="161"/>
    </row>
    <row r="356" spans="1:4" ht="15.5" x14ac:dyDescent="0.35">
      <c r="A356" s="161"/>
      <c r="B356" s="109"/>
      <c r="C356" s="109" t="s">
        <v>450</v>
      </c>
      <c r="D356" s="161"/>
    </row>
    <row r="358" spans="1:4" ht="17.5" x14ac:dyDescent="0.35">
      <c r="A358" s="189" t="s">
        <v>451</v>
      </c>
      <c r="B358" s="189"/>
      <c r="C358" s="189"/>
      <c r="D358" s="189"/>
    </row>
    <row r="359" spans="1:4" x14ac:dyDescent="0.3">
      <c r="B359" s="143"/>
    </row>
    <row r="360" spans="1:4" ht="15.5" x14ac:dyDescent="0.35">
      <c r="A360" s="163"/>
      <c r="B360" s="109" t="s">
        <v>452</v>
      </c>
      <c r="C360" s="109"/>
      <c r="D360" s="163"/>
    </row>
    <row r="361" spans="1:4" ht="15.5" x14ac:dyDescent="0.35">
      <c r="A361" s="163"/>
      <c r="B361" s="109" t="s">
        <v>453</v>
      </c>
      <c r="C361" s="109"/>
      <c r="D361" s="163"/>
    </row>
    <row r="362" spans="1:4" ht="15.5" x14ac:dyDescent="0.35">
      <c r="A362" s="163"/>
      <c r="B362" s="164" t="s">
        <v>7</v>
      </c>
      <c r="C362" s="109" t="s">
        <v>454</v>
      </c>
      <c r="D362" s="163"/>
    </row>
    <row r="363" spans="1:4" ht="15.5" x14ac:dyDescent="0.35">
      <c r="A363" s="163"/>
      <c r="B363" s="164" t="s">
        <v>7</v>
      </c>
      <c r="C363" s="109" t="s">
        <v>455</v>
      </c>
      <c r="D363" s="163"/>
    </row>
    <row r="364" spans="1:4" ht="15.5" x14ac:dyDescent="0.35">
      <c r="A364" s="163"/>
      <c r="B364" s="165" t="s">
        <v>456</v>
      </c>
      <c r="C364" s="109"/>
      <c r="D364" s="163"/>
    </row>
    <row r="365" spans="1:4" ht="15.5" x14ac:dyDescent="0.35">
      <c r="A365" s="163"/>
      <c r="B365" s="166"/>
      <c r="C365" s="109" t="s">
        <v>457</v>
      </c>
      <c r="D365" s="163"/>
    </row>
    <row r="366" spans="1:4" ht="15.5" x14ac:dyDescent="0.35">
      <c r="A366" s="163"/>
      <c r="B366" s="166"/>
      <c r="C366" s="109" t="s">
        <v>458</v>
      </c>
      <c r="D366" s="163"/>
    </row>
    <row r="367" spans="1:4" ht="15.5" x14ac:dyDescent="0.35">
      <c r="A367" s="163"/>
      <c r="B367" s="167"/>
      <c r="C367" s="109" t="s">
        <v>459</v>
      </c>
      <c r="D367" s="163"/>
    </row>
    <row r="368" spans="1:4" ht="15.5" x14ac:dyDescent="0.35">
      <c r="A368" s="163"/>
      <c r="B368" s="168" t="s">
        <v>460</v>
      </c>
      <c r="C368" s="109"/>
      <c r="D368" s="163"/>
    </row>
    <row r="369" spans="1:4" ht="15.5" x14ac:dyDescent="0.35">
      <c r="A369" s="163"/>
      <c r="B369" s="109"/>
      <c r="C369" s="109" t="s">
        <v>461</v>
      </c>
      <c r="D369" s="163"/>
    </row>
    <row r="370" spans="1:4" ht="15.5" x14ac:dyDescent="0.35">
      <c r="A370" s="163"/>
      <c r="B370" s="109"/>
      <c r="C370" s="109" t="s">
        <v>462</v>
      </c>
      <c r="D370" s="163"/>
    </row>
    <row r="371" spans="1:4" ht="15.5" x14ac:dyDescent="0.35">
      <c r="A371" s="163"/>
      <c r="B371" s="109"/>
      <c r="C371" s="109" t="s">
        <v>463</v>
      </c>
      <c r="D371" s="163"/>
    </row>
    <row r="372" spans="1:4" ht="15.5" x14ac:dyDescent="0.35">
      <c r="A372" s="163"/>
      <c r="B372" s="165" t="s">
        <v>464</v>
      </c>
      <c r="C372" s="109"/>
      <c r="D372" s="163"/>
    </row>
    <row r="373" spans="1:4" ht="15.5" x14ac:dyDescent="0.35">
      <c r="A373" s="163"/>
      <c r="B373" s="109"/>
      <c r="C373" s="109" t="s">
        <v>465</v>
      </c>
      <c r="D373" s="163"/>
    </row>
    <row r="374" spans="1:4" ht="15.5" x14ac:dyDescent="0.35">
      <c r="A374" s="163"/>
      <c r="B374" s="109"/>
      <c r="C374" s="109" t="s">
        <v>466</v>
      </c>
      <c r="D374" s="163"/>
    </row>
    <row r="375" spans="1:4" ht="15.5" x14ac:dyDescent="0.35">
      <c r="A375" s="163"/>
      <c r="B375" s="109"/>
      <c r="C375" s="109" t="s">
        <v>467</v>
      </c>
      <c r="D375" s="163"/>
    </row>
    <row r="376" spans="1:4" x14ac:dyDescent="0.3">
      <c r="B376" s="109"/>
      <c r="C376" s="109"/>
    </row>
  </sheetData>
  <mergeCells count="17">
    <mergeCell ref="A327:D327"/>
    <mergeCell ref="A333:D333"/>
    <mergeCell ref="A339:D339"/>
    <mergeCell ref="A350:D350"/>
    <mergeCell ref="A358:D358"/>
    <mergeCell ref="A322:D322"/>
    <mergeCell ref="A1:D1"/>
    <mergeCell ref="A3:D3"/>
    <mergeCell ref="A8:D8"/>
    <mergeCell ref="A29:D29"/>
    <mergeCell ref="A65:D65"/>
    <mergeCell ref="A77:D77"/>
    <mergeCell ref="A139:D139"/>
    <mergeCell ref="A260:C260"/>
    <mergeCell ref="A268:D268"/>
    <mergeCell ref="A311:D311"/>
    <mergeCell ref="A316:D316"/>
  </mergeCells>
  <printOptions horizontalCentered="1"/>
  <pageMargins left="0.19685039370078741" right="0.19685039370078741" top="0.39370078740157483" bottom="0.59055118110236227" header="0.31496062992125984" footer="0.11811023622047245"/>
  <pageSetup paperSize="9" firstPageNumber="2" orientation="portrait" useFirstPageNumber="1" r:id="rId1"/>
  <headerFooter alignWithMargins="0">
    <oddFooter xml:space="preserve">&amp;CPage &amp;P sur 51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6"/>
  <sheetViews>
    <sheetView showGridLines="0" showZeros="0" zoomScaleNormal="100" zoomScaleSheetLayoutView="78" workbookViewId="0">
      <selection activeCell="I6" sqref="I6"/>
    </sheetView>
  </sheetViews>
  <sheetFormatPr baseColWidth="10" defaultColWidth="11.453125" defaultRowHeight="15.5" x14ac:dyDescent="0.35"/>
  <cols>
    <col min="1" max="1" width="8.1796875" style="11" customWidth="1"/>
    <col min="2" max="2" width="1.7265625" style="5" customWidth="1"/>
    <col min="3" max="3" width="7.7265625" style="9" customWidth="1"/>
    <col min="4" max="4" width="65.453125" style="1" customWidth="1"/>
    <col min="5" max="5" width="8.7265625" style="4" customWidth="1"/>
    <col min="6" max="6" width="11.453125" style="18"/>
    <col min="7" max="16384" width="11.453125" style="1"/>
  </cols>
  <sheetData>
    <row r="1" spans="1:6" s="19" customFormat="1" ht="30.75" customHeight="1" x14ac:dyDescent="0.25">
      <c r="A1" s="82" t="s">
        <v>191</v>
      </c>
      <c r="B1" s="82"/>
      <c r="C1" s="82"/>
      <c r="D1" s="82"/>
      <c r="E1" s="82"/>
      <c r="F1" s="82"/>
    </row>
    <row r="2" spans="1:6" ht="20.149999999999999" customHeight="1" x14ac:dyDescent="0.4">
      <c r="A2" s="12"/>
      <c r="B2" s="7"/>
      <c r="C2" s="8"/>
      <c r="D2" s="7"/>
      <c r="E2" s="7"/>
    </row>
    <row r="3" spans="1:6" ht="22.5" customHeight="1" thickBot="1" x14ac:dyDescent="0.4">
      <c r="A3" s="14" t="s">
        <v>186</v>
      </c>
      <c r="B3" s="15"/>
      <c r="C3" s="16"/>
      <c r="D3" s="17" t="s">
        <v>187</v>
      </c>
      <c r="E3" s="1"/>
    </row>
    <row r="4" spans="1:6" ht="33.75" customHeight="1" thickBot="1" x14ac:dyDescent="0.4">
      <c r="A4" s="13"/>
      <c r="B4" s="6"/>
      <c r="C4" s="10"/>
      <c r="D4" s="2"/>
      <c r="E4" s="3"/>
      <c r="F4" s="83" t="s">
        <v>192</v>
      </c>
    </row>
    <row r="5" spans="1:6" x14ac:dyDescent="0.35">
      <c r="A5" s="84" t="s">
        <v>1</v>
      </c>
      <c r="B5" s="196"/>
      <c r="C5" s="197"/>
      <c r="D5" s="198"/>
      <c r="E5" s="85" t="s">
        <v>2</v>
      </c>
      <c r="F5" s="86" t="s">
        <v>188</v>
      </c>
    </row>
    <row r="6" spans="1:6" ht="16" thickBot="1" x14ac:dyDescent="0.4">
      <c r="A6" s="87" t="s">
        <v>4</v>
      </c>
      <c r="B6" s="199" t="s">
        <v>5</v>
      </c>
      <c r="C6" s="200"/>
      <c r="D6" s="201"/>
      <c r="E6" s="88" t="s">
        <v>3</v>
      </c>
      <c r="F6" s="89" t="s">
        <v>8</v>
      </c>
    </row>
    <row r="7" spans="1:6" s="27" customFormat="1" ht="12" customHeight="1" x14ac:dyDescent="0.25">
      <c r="A7" s="21"/>
      <c r="B7" s="22"/>
      <c r="C7" s="23"/>
      <c r="D7" s="24"/>
      <c r="E7" s="25"/>
      <c r="F7" s="26"/>
    </row>
    <row r="8" spans="1:6" s="27" customFormat="1" ht="15" customHeight="1" x14ac:dyDescent="0.25">
      <c r="A8" s="28"/>
      <c r="B8" s="202"/>
      <c r="C8" s="203"/>
      <c r="D8" s="204"/>
      <c r="E8" s="28"/>
      <c r="F8" s="29"/>
    </row>
    <row r="9" spans="1:6" s="27" customFormat="1" ht="15" customHeight="1" x14ac:dyDescent="0.25">
      <c r="A9" s="28"/>
      <c r="B9" s="205" t="s">
        <v>140</v>
      </c>
      <c r="C9" s="206"/>
      <c r="D9" s="207"/>
      <c r="E9" s="30"/>
      <c r="F9" s="29"/>
    </row>
    <row r="10" spans="1:6" s="27" customFormat="1" ht="15" customHeight="1" x14ac:dyDescent="0.25">
      <c r="A10" s="28"/>
      <c r="B10" s="31"/>
      <c r="C10" s="32"/>
      <c r="D10" s="33"/>
      <c r="E10" s="34"/>
      <c r="F10" s="29"/>
    </row>
    <row r="11" spans="1:6" s="27" customFormat="1" ht="15" customHeight="1" x14ac:dyDescent="0.25">
      <c r="A11" s="28"/>
      <c r="B11" s="35" t="s">
        <v>6</v>
      </c>
      <c r="C11" s="36" t="s">
        <v>141</v>
      </c>
      <c r="D11" s="37"/>
      <c r="E11" s="35"/>
      <c r="F11" s="29"/>
    </row>
    <row r="12" spans="1:6" s="27" customFormat="1" ht="15" customHeight="1" x14ac:dyDescent="0.25">
      <c r="A12" s="38">
        <v>1</v>
      </c>
      <c r="B12" s="35"/>
      <c r="C12" s="39" t="s">
        <v>7</v>
      </c>
      <c r="D12" s="40" t="s">
        <v>142</v>
      </c>
      <c r="E12" s="35" t="s">
        <v>143</v>
      </c>
      <c r="F12" s="80"/>
    </row>
    <row r="13" spans="1:6" s="27" customFormat="1" ht="15" customHeight="1" x14ac:dyDescent="0.25">
      <c r="A13" s="41" t="str">
        <f>IF(E13&gt;0,COUNT($A$7:A12)+1,"")</f>
        <v/>
      </c>
      <c r="B13" s="35"/>
      <c r="C13" s="36"/>
      <c r="D13" s="40" t="s">
        <v>144</v>
      </c>
      <c r="E13" s="35"/>
      <c r="F13" s="80"/>
    </row>
    <row r="14" spans="1:6" s="27" customFormat="1" ht="15" customHeight="1" x14ac:dyDescent="0.25">
      <c r="A14" s="41">
        <f>IF(E14&gt;0,COUNT($A$7:A13)+1,"")</f>
        <v>2</v>
      </c>
      <c r="B14" s="35"/>
      <c r="C14" s="39" t="s">
        <v>7</v>
      </c>
      <c r="D14" s="40" t="s">
        <v>152</v>
      </c>
      <c r="E14" s="35" t="s">
        <v>143</v>
      </c>
      <c r="F14" s="80"/>
    </row>
    <row r="15" spans="1:6" s="27" customFormat="1" ht="15" customHeight="1" x14ac:dyDescent="0.25">
      <c r="A15" s="41">
        <f>IF(E15&gt;0,COUNT($A$7:A14)+1,"")</f>
        <v>3</v>
      </c>
      <c r="B15" s="35"/>
      <c r="C15" s="39" t="s">
        <v>7</v>
      </c>
      <c r="D15" s="40" t="s">
        <v>153</v>
      </c>
      <c r="E15" s="35" t="s">
        <v>143</v>
      </c>
      <c r="F15" s="80"/>
    </row>
    <row r="16" spans="1:6" s="27" customFormat="1" ht="15" customHeight="1" x14ac:dyDescent="0.25">
      <c r="A16" s="41">
        <f>IF(E16&gt;0,COUNT($A$7:A15)+1,"")</f>
        <v>4</v>
      </c>
      <c r="B16" s="35"/>
      <c r="C16" s="39" t="s">
        <v>7</v>
      </c>
      <c r="D16" s="40" t="s">
        <v>145</v>
      </c>
      <c r="E16" s="35" t="s">
        <v>143</v>
      </c>
      <c r="F16" s="80"/>
    </row>
    <row r="17" spans="1:6" s="27" customFormat="1" ht="15" customHeight="1" x14ac:dyDescent="0.25">
      <c r="A17" s="41">
        <f>IF(E17&gt;0,COUNT($A$7:A16)+1,"")</f>
        <v>5</v>
      </c>
      <c r="B17" s="35"/>
      <c r="C17" s="39" t="s">
        <v>7</v>
      </c>
      <c r="D17" s="40" t="s">
        <v>146</v>
      </c>
      <c r="E17" s="35" t="s">
        <v>143</v>
      </c>
      <c r="F17" s="80"/>
    </row>
    <row r="18" spans="1:6" s="27" customFormat="1" ht="15" customHeight="1" x14ac:dyDescent="0.25">
      <c r="A18" s="41" t="str">
        <f>IF(E18&gt;0,COUNT($A$7:A17)+1,"")</f>
        <v/>
      </c>
      <c r="B18" s="35"/>
      <c r="C18" s="36"/>
      <c r="D18" s="40" t="s">
        <v>147</v>
      </c>
      <c r="E18" s="35"/>
      <c r="F18" s="80"/>
    </row>
    <row r="19" spans="1:6" s="27" customFormat="1" ht="15" customHeight="1" x14ac:dyDescent="0.25">
      <c r="A19" s="41">
        <f>IF(E19&gt;0,COUNT($A$7:A18)+1,"")</f>
        <v>6</v>
      </c>
      <c r="B19" s="35"/>
      <c r="C19" s="39" t="s">
        <v>7</v>
      </c>
      <c r="D19" s="40" t="s">
        <v>189</v>
      </c>
      <c r="E19" s="35" t="s">
        <v>9</v>
      </c>
      <c r="F19" s="80"/>
    </row>
    <row r="20" spans="1:6" s="27" customFormat="1" ht="15" customHeight="1" x14ac:dyDescent="0.25">
      <c r="A20" s="41">
        <f>IF(E20&gt;0,COUNT($A$7:A19)+1,"")</f>
        <v>7</v>
      </c>
      <c r="B20" s="35"/>
      <c r="C20" s="39" t="s">
        <v>7</v>
      </c>
      <c r="D20" s="40" t="s">
        <v>179</v>
      </c>
      <c r="E20" s="35" t="s">
        <v>9</v>
      </c>
      <c r="F20" s="80"/>
    </row>
    <row r="21" spans="1:6" s="27" customFormat="1" ht="15" customHeight="1" x14ac:dyDescent="0.25">
      <c r="A21" s="41" t="str">
        <f>IF(E21&gt;0,COUNT($A$7:A20)+1,"")</f>
        <v/>
      </c>
      <c r="B21" s="42"/>
      <c r="C21" s="43"/>
      <c r="D21" s="44"/>
      <c r="E21" s="28"/>
      <c r="F21" s="29"/>
    </row>
    <row r="22" spans="1:6" s="27" customFormat="1" ht="15" customHeight="1" x14ac:dyDescent="0.25">
      <c r="A22" s="41" t="str">
        <f>IF(E22&gt;0,COUNT($A$7:A21)+1,"")</f>
        <v/>
      </c>
      <c r="B22" s="42"/>
      <c r="C22" s="43"/>
      <c r="D22" s="44"/>
      <c r="E22" s="28"/>
      <c r="F22" s="29"/>
    </row>
    <row r="23" spans="1:6" s="27" customFormat="1" ht="15" customHeight="1" x14ac:dyDescent="0.25">
      <c r="A23" s="41" t="str">
        <f>IF(E23&gt;0,COUNT($A$7:A22)+1,"")</f>
        <v/>
      </c>
      <c r="B23" s="42"/>
      <c r="C23" s="43"/>
      <c r="D23" s="44"/>
      <c r="E23" s="28"/>
      <c r="F23" s="29"/>
    </row>
    <row r="24" spans="1:6" s="27" customFormat="1" ht="15" customHeight="1" x14ac:dyDescent="0.25">
      <c r="A24" s="41" t="str">
        <f>IF(E24&gt;0,COUNT($A$7:A23)+1,"")</f>
        <v/>
      </c>
      <c r="B24" s="42"/>
      <c r="C24" s="43"/>
      <c r="D24" s="44"/>
      <c r="E24" s="28"/>
      <c r="F24" s="29"/>
    </row>
    <row r="25" spans="1:6" s="27" customFormat="1" ht="15" customHeight="1" x14ac:dyDescent="0.25">
      <c r="A25" s="41" t="str">
        <f>IF(E25&gt;0,COUNT($A$7:A24)+1,"")</f>
        <v/>
      </c>
      <c r="B25" s="193" t="s">
        <v>148</v>
      </c>
      <c r="C25" s="194"/>
      <c r="D25" s="195"/>
      <c r="E25" s="45"/>
      <c r="F25" s="29"/>
    </row>
    <row r="26" spans="1:6" s="27" customFormat="1" ht="15" customHeight="1" x14ac:dyDescent="0.25">
      <c r="A26" s="41" t="str">
        <f>IF(E26&gt;0,COUNT($A$7:A25)+1,"")</f>
        <v/>
      </c>
      <c r="B26" s="46"/>
      <c r="C26" s="47"/>
      <c r="D26" s="48"/>
      <c r="E26" s="45"/>
      <c r="F26" s="29"/>
    </row>
    <row r="27" spans="1:6" s="27" customFormat="1" ht="15" customHeight="1" x14ac:dyDescent="0.25">
      <c r="A27" s="41" t="str">
        <f>IF(E27&gt;0,COUNT($A$7:A26)+1,"")</f>
        <v/>
      </c>
      <c r="B27" s="49" t="s">
        <v>6</v>
      </c>
      <c r="C27" s="47" t="s">
        <v>11</v>
      </c>
      <c r="D27" s="48"/>
      <c r="E27" s="45"/>
      <c r="F27" s="29"/>
    </row>
    <row r="28" spans="1:6" s="27" customFormat="1" ht="15" customHeight="1" x14ac:dyDescent="0.25">
      <c r="A28" s="41" t="str">
        <f>IF(E28&gt;0,COUNT($A$7:A27)+1,"")</f>
        <v/>
      </c>
      <c r="B28" s="46"/>
      <c r="C28" s="47" t="s">
        <v>12</v>
      </c>
      <c r="D28" s="48"/>
      <c r="E28" s="45"/>
      <c r="F28" s="29"/>
    </row>
    <row r="29" spans="1:6" s="27" customFormat="1" ht="15" customHeight="1" x14ac:dyDescent="0.25">
      <c r="A29" s="41" t="str">
        <f>IF(E29&gt;0,COUNT($A$7:A28)+1,"")</f>
        <v/>
      </c>
      <c r="B29" s="50"/>
      <c r="C29" s="51"/>
      <c r="D29" s="52"/>
      <c r="E29" s="45"/>
      <c r="F29" s="29"/>
    </row>
    <row r="30" spans="1:6" s="57" customFormat="1" ht="15" customHeight="1" x14ac:dyDescent="0.25">
      <c r="A30" s="41" t="str">
        <f>IF(E30&gt;0,COUNT($A$7:A29)+1,"")</f>
        <v/>
      </c>
      <c r="B30" s="53"/>
      <c r="C30" s="54" t="s">
        <v>13</v>
      </c>
      <c r="D30" s="55"/>
      <c r="E30" s="56"/>
      <c r="F30" s="29"/>
    </row>
    <row r="31" spans="1:6" s="57" customFormat="1" ht="15" customHeight="1" x14ac:dyDescent="0.25">
      <c r="A31" s="41">
        <f>IF(E31&gt;0,COUNT($A$7:A30)+1,"")</f>
        <v>8</v>
      </c>
      <c r="B31" s="53"/>
      <c r="C31" s="54"/>
      <c r="D31" s="55" t="s">
        <v>14</v>
      </c>
      <c r="E31" s="56" t="s">
        <v>0</v>
      </c>
      <c r="F31" s="80"/>
    </row>
    <row r="32" spans="1:6" s="57" customFormat="1" ht="15" customHeight="1" x14ac:dyDescent="0.25">
      <c r="A32" s="41">
        <f>IF(E32&gt;0,COUNT($A$7:A31)+1,"")</f>
        <v>9</v>
      </c>
      <c r="B32" s="53"/>
      <c r="C32" s="54"/>
      <c r="D32" s="55" t="s">
        <v>15</v>
      </c>
      <c r="E32" s="56" t="s">
        <v>0</v>
      </c>
      <c r="F32" s="80"/>
    </row>
    <row r="33" spans="1:6" s="57" customFormat="1" ht="15" customHeight="1" x14ac:dyDescent="0.25">
      <c r="A33" s="41">
        <f>IF(E33&gt;0,COUNT($A$7:A32)+1,"")</f>
        <v>10</v>
      </c>
      <c r="B33" s="53"/>
      <c r="C33" s="54"/>
      <c r="D33" s="55" t="s">
        <v>16</v>
      </c>
      <c r="E33" s="56" t="s">
        <v>0</v>
      </c>
      <c r="F33" s="80"/>
    </row>
    <row r="34" spans="1:6" s="57" customFormat="1" ht="15" customHeight="1" x14ac:dyDescent="0.25">
      <c r="A34" s="41">
        <f>IF(E34&gt;0,COUNT($A$7:A33)+1,"")</f>
        <v>11</v>
      </c>
      <c r="B34" s="53"/>
      <c r="C34" s="54"/>
      <c r="D34" s="55" t="s">
        <v>17</v>
      </c>
      <c r="E34" s="56" t="s">
        <v>0</v>
      </c>
      <c r="F34" s="80"/>
    </row>
    <row r="35" spans="1:6" s="57" customFormat="1" ht="15" customHeight="1" x14ac:dyDescent="0.25">
      <c r="A35" s="41" t="str">
        <f>IF(E35&gt;0,COUNT($A$7:A34)+1,"")</f>
        <v/>
      </c>
      <c r="B35" s="53"/>
      <c r="C35" s="54"/>
      <c r="D35" s="55"/>
      <c r="E35" s="56"/>
      <c r="F35" s="80"/>
    </row>
    <row r="36" spans="1:6" s="57" customFormat="1" ht="15" customHeight="1" x14ac:dyDescent="0.25">
      <c r="A36" s="41" t="str">
        <f>IF(E36&gt;0,COUNT($A$7:A35)+1,"")</f>
        <v/>
      </c>
      <c r="B36" s="53"/>
      <c r="C36" s="54" t="s">
        <v>18</v>
      </c>
      <c r="D36" s="55"/>
      <c r="E36" s="56"/>
      <c r="F36" s="80"/>
    </row>
    <row r="37" spans="1:6" s="57" customFormat="1" ht="15" customHeight="1" x14ac:dyDescent="0.25">
      <c r="A37" s="41">
        <f>IF(E37&gt;0,COUNT($A$7:A36)+1,"")</f>
        <v>12</v>
      </c>
      <c r="B37" s="53"/>
      <c r="C37" s="54"/>
      <c r="D37" s="55" t="s">
        <v>14</v>
      </c>
      <c r="E37" s="56" t="s">
        <v>0</v>
      </c>
      <c r="F37" s="80"/>
    </row>
    <row r="38" spans="1:6" s="57" customFormat="1" ht="15" customHeight="1" x14ac:dyDescent="0.25">
      <c r="A38" s="41">
        <f>IF(E38&gt;0,COUNT($A$7:A37)+1,"")</f>
        <v>13</v>
      </c>
      <c r="B38" s="53"/>
      <c r="C38" s="54"/>
      <c r="D38" s="55" t="s">
        <v>15</v>
      </c>
      <c r="E38" s="56" t="s">
        <v>0</v>
      </c>
      <c r="F38" s="80"/>
    </row>
    <row r="39" spans="1:6" s="57" customFormat="1" ht="15" customHeight="1" x14ac:dyDescent="0.25">
      <c r="A39" s="41">
        <f>IF(E39&gt;0,COUNT($A$7:A38)+1,"")</f>
        <v>14</v>
      </c>
      <c r="B39" s="53"/>
      <c r="C39" s="54"/>
      <c r="D39" s="55" t="s">
        <v>16</v>
      </c>
      <c r="E39" s="56" t="s">
        <v>0</v>
      </c>
      <c r="F39" s="80"/>
    </row>
    <row r="40" spans="1:6" s="57" customFormat="1" ht="15" customHeight="1" x14ac:dyDescent="0.25">
      <c r="A40" s="41">
        <f>IF(E40&gt;0,COUNT($A$7:A39)+1,"")</f>
        <v>15</v>
      </c>
      <c r="B40" s="53"/>
      <c r="C40" s="54"/>
      <c r="D40" s="55" t="s">
        <v>17</v>
      </c>
      <c r="E40" s="56" t="s">
        <v>0</v>
      </c>
      <c r="F40" s="80"/>
    </row>
    <row r="41" spans="1:6" s="57" customFormat="1" ht="15" customHeight="1" x14ac:dyDescent="0.25">
      <c r="A41" s="41">
        <f>IF(E41&gt;0,COUNT($A$7:A40)+1,"")</f>
        <v>16</v>
      </c>
      <c r="B41" s="53"/>
      <c r="C41" s="54"/>
      <c r="D41" s="55" t="s">
        <v>19</v>
      </c>
      <c r="E41" s="56" t="s">
        <v>0</v>
      </c>
      <c r="F41" s="80"/>
    </row>
    <row r="42" spans="1:6" s="57" customFormat="1" ht="15" customHeight="1" x14ac:dyDescent="0.25">
      <c r="A42" s="41">
        <f>IF(E42&gt;0,COUNT($A$7:A41)+1,"")</f>
        <v>17</v>
      </c>
      <c r="B42" s="53"/>
      <c r="C42" s="54"/>
      <c r="D42" s="55" t="s">
        <v>20</v>
      </c>
      <c r="E42" s="56" t="s">
        <v>0</v>
      </c>
      <c r="F42" s="80"/>
    </row>
    <row r="43" spans="1:6" s="57" customFormat="1" ht="15" customHeight="1" x14ac:dyDescent="0.25">
      <c r="A43" s="41">
        <f>IF(E43&gt;0,COUNT($A$7:A42)+1,"")</f>
        <v>18</v>
      </c>
      <c r="B43" s="53"/>
      <c r="C43" s="54"/>
      <c r="D43" s="55" t="s">
        <v>21</v>
      </c>
      <c r="E43" s="56" t="s">
        <v>0</v>
      </c>
      <c r="F43" s="80"/>
    </row>
    <row r="44" spans="1:6" s="57" customFormat="1" ht="15" customHeight="1" x14ac:dyDescent="0.25">
      <c r="A44" s="41">
        <f>IF(E44&gt;0,COUNT($A$7:A43)+1,"")</f>
        <v>19</v>
      </c>
      <c r="B44" s="53"/>
      <c r="C44" s="54"/>
      <c r="D44" s="55" t="s">
        <v>22</v>
      </c>
      <c r="E44" s="56" t="s">
        <v>0</v>
      </c>
      <c r="F44" s="80"/>
    </row>
    <row r="45" spans="1:6" s="57" customFormat="1" ht="15" customHeight="1" x14ac:dyDescent="0.25">
      <c r="A45" s="41">
        <f>IF(E45&gt;0,COUNT($A$7:A44)+1,"")</f>
        <v>20</v>
      </c>
      <c r="B45" s="53"/>
      <c r="C45" s="54"/>
      <c r="D45" s="55" t="s">
        <v>23</v>
      </c>
      <c r="E45" s="56" t="s">
        <v>0</v>
      </c>
      <c r="F45" s="80"/>
    </row>
    <row r="46" spans="1:6" s="57" customFormat="1" ht="15" customHeight="1" x14ac:dyDescent="0.25">
      <c r="A46" s="41">
        <f>IF(E46&gt;0,COUNT($A$7:A45)+1,"")</f>
        <v>21</v>
      </c>
      <c r="B46" s="53"/>
      <c r="C46" s="54"/>
      <c r="D46" s="55" t="s">
        <v>24</v>
      </c>
      <c r="E46" s="56" t="s">
        <v>0</v>
      </c>
      <c r="F46" s="80"/>
    </row>
    <row r="47" spans="1:6" s="57" customFormat="1" ht="15" customHeight="1" x14ac:dyDescent="0.25">
      <c r="A47" s="41">
        <f>IF(E47&gt;0,COUNT($A$7:A46)+1,"")</f>
        <v>22</v>
      </c>
      <c r="B47" s="53"/>
      <c r="C47" s="54"/>
      <c r="D47" s="55" t="s">
        <v>25</v>
      </c>
      <c r="E47" s="56" t="s">
        <v>0</v>
      </c>
      <c r="F47" s="80"/>
    </row>
    <row r="48" spans="1:6" s="57" customFormat="1" ht="15" customHeight="1" x14ac:dyDescent="0.25">
      <c r="A48" s="41">
        <f>IF(E48&gt;0,COUNT($A$7:A47)+1,"")</f>
        <v>23</v>
      </c>
      <c r="B48" s="53"/>
      <c r="C48" s="54"/>
      <c r="D48" s="55" t="s">
        <v>26</v>
      </c>
      <c r="E48" s="56" t="s">
        <v>0</v>
      </c>
      <c r="F48" s="80"/>
    </row>
    <row r="49" spans="1:6" s="57" customFormat="1" ht="15" customHeight="1" x14ac:dyDescent="0.25">
      <c r="A49" s="41">
        <f>IF(E49&gt;0,COUNT($A$7:A48)+1,"")</f>
        <v>24</v>
      </c>
      <c r="B49" s="53"/>
      <c r="C49" s="54"/>
      <c r="D49" s="55" t="s">
        <v>172</v>
      </c>
      <c r="E49" s="56" t="s">
        <v>0</v>
      </c>
      <c r="F49" s="80"/>
    </row>
    <row r="50" spans="1:6" s="57" customFormat="1" ht="15" customHeight="1" x14ac:dyDescent="0.25">
      <c r="A50" s="41">
        <f>IF(E50&gt;0,COUNT($A$7:A49)+1,"")</f>
        <v>25</v>
      </c>
      <c r="B50" s="53"/>
      <c r="C50" s="54"/>
      <c r="D50" s="55" t="s">
        <v>173</v>
      </c>
      <c r="E50" s="56" t="s">
        <v>0</v>
      </c>
      <c r="F50" s="80"/>
    </row>
    <row r="51" spans="1:6" s="57" customFormat="1" ht="15" customHeight="1" x14ac:dyDescent="0.25">
      <c r="A51" s="41" t="str">
        <f>IF(E51&gt;0,COUNT($A$7:A50)+1,"")</f>
        <v/>
      </c>
      <c r="B51" s="53"/>
      <c r="C51" s="54"/>
      <c r="D51" s="55"/>
      <c r="E51" s="56"/>
      <c r="F51" s="29"/>
    </row>
    <row r="52" spans="1:6" s="27" customFormat="1" ht="15" customHeight="1" x14ac:dyDescent="0.25">
      <c r="A52" s="41" t="str">
        <f>IF(E52&gt;0,COUNT($A$7:A51)+1,"")</f>
        <v/>
      </c>
      <c r="B52" s="46"/>
      <c r="C52" s="47"/>
      <c r="D52" s="48"/>
      <c r="E52" s="45"/>
      <c r="F52" s="29"/>
    </row>
    <row r="53" spans="1:6" s="27" customFormat="1" ht="15" customHeight="1" x14ac:dyDescent="0.25">
      <c r="A53" s="41" t="str">
        <f>IF(E53&gt;0,COUNT($A$7:A52)+1,"")</f>
        <v/>
      </c>
      <c r="B53" s="49" t="s">
        <v>6</v>
      </c>
      <c r="C53" s="47" t="s">
        <v>11</v>
      </c>
      <c r="D53" s="48"/>
      <c r="E53" s="45"/>
      <c r="F53" s="29"/>
    </row>
    <row r="54" spans="1:6" s="27" customFormat="1" ht="15" customHeight="1" x14ac:dyDescent="0.25">
      <c r="A54" s="41" t="str">
        <f>IF(E54&gt;0,COUNT($A$7:A53)+1,"")</f>
        <v/>
      </c>
      <c r="B54" s="46"/>
      <c r="C54" s="47" t="s">
        <v>12</v>
      </c>
      <c r="D54" s="48"/>
      <c r="E54" s="45"/>
      <c r="F54" s="29"/>
    </row>
    <row r="55" spans="1:6" s="27" customFormat="1" ht="15" customHeight="1" x14ac:dyDescent="0.25">
      <c r="A55" s="41" t="str">
        <f>IF(E55&gt;0,COUNT($A$7:A54)+1,"")</f>
        <v/>
      </c>
      <c r="B55" s="46"/>
      <c r="C55" s="47"/>
      <c r="D55" s="48"/>
      <c r="E55" s="45"/>
      <c r="F55" s="29"/>
    </row>
    <row r="56" spans="1:6" s="27" customFormat="1" ht="15" customHeight="1" x14ac:dyDescent="0.25">
      <c r="A56" s="41" t="str">
        <f>IF(E56&gt;0,COUNT($A$7:A55)+1,"")</f>
        <v/>
      </c>
      <c r="B56" s="46"/>
      <c r="C56" s="47" t="s">
        <v>49</v>
      </c>
      <c r="D56" s="48"/>
      <c r="E56" s="45"/>
      <c r="F56" s="29"/>
    </row>
    <row r="57" spans="1:6" s="27" customFormat="1" ht="15" customHeight="1" x14ac:dyDescent="0.25">
      <c r="A57" s="41">
        <f>IF(E57&gt;0,COUNT($A$7:A56)+1,"")</f>
        <v>26</v>
      </c>
      <c r="B57" s="46"/>
      <c r="C57" s="47"/>
      <c r="D57" s="48" t="s">
        <v>50</v>
      </c>
      <c r="E57" s="45" t="s">
        <v>0</v>
      </c>
      <c r="F57" s="80"/>
    </row>
    <row r="58" spans="1:6" s="27" customFormat="1" ht="15" customHeight="1" x14ac:dyDescent="0.25">
      <c r="A58" s="41">
        <f>IF(E58&gt;0,COUNT($A$7:A57)+1,"")</f>
        <v>27</v>
      </c>
      <c r="B58" s="46"/>
      <c r="C58" s="47"/>
      <c r="D58" s="48" t="s">
        <v>51</v>
      </c>
      <c r="E58" s="45" t="s">
        <v>0</v>
      </c>
      <c r="F58" s="80"/>
    </row>
    <row r="59" spans="1:6" s="27" customFormat="1" ht="15" customHeight="1" x14ac:dyDescent="0.25">
      <c r="A59" s="41">
        <f>IF(E59&gt;0,COUNT($A$7:A58)+1,"")</f>
        <v>28</v>
      </c>
      <c r="B59" s="46"/>
      <c r="C59" s="47"/>
      <c r="D59" s="48" t="s">
        <v>52</v>
      </c>
      <c r="E59" s="45" t="s">
        <v>0</v>
      </c>
      <c r="F59" s="80"/>
    </row>
    <row r="60" spans="1:6" s="27" customFormat="1" ht="15" customHeight="1" x14ac:dyDescent="0.25">
      <c r="A60" s="41">
        <f>IF(E60&gt;0,COUNT($A$7:A59)+1,"")</f>
        <v>29</v>
      </c>
      <c r="B60" s="46"/>
      <c r="C60" s="47"/>
      <c r="D60" s="48" t="s">
        <v>53</v>
      </c>
      <c r="E60" s="45" t="s">
        <v>0</v>
      </c>
      <c r="F60" s="80"/>
    </row>
    <row r="61" spans="1:6" s="27" customFormat="1" ht="15" customHeight="1" x14ac:dyDescent="0.25">
      <c r="A61" s="41">
        <f>IF(E61&gt;0,COUNT($A$7:A60)+1,"")</f>
        <v>30</v>
      </c>
      <c r="B61" s="46"/>
      <c r="C61" s="47"/>
      <c r="D61" s="48" t="s">
        <v>54</v>
      </c>
      <c r="E61" s="45" t="s">
        <v>0</v>
      </c>
      <c r="F61" s="80"/>
    </row>
    <row r="62" spans="1:6" s="27" customFormat="1" ht="15" customHeight="1" x14ac:dyDescent="0.25">
      <c r="A62" s="41">
        <f>IF(E62&gt;0,COUNT($A$7:A61)+1,"")</f>
        <v>31</v>
      </c>
      <c r="B62" s="46"/>
      <c r="C62" s="47"/>
      <c r="D62" s="48" t="s">
        <v>55</v>
      </c>
      <c r="E62" s="45" t="s">
        <v>0</v>
      </c>
      <c r="F62" s="80"/>
    </row>
    <row r="63" spans="1:6" s="27" customFormat="1" ht="15" customHeight="1" x14ac:dyDescent="0.25">
      <c r="A63" s="41">
        <f>IF(E63&gt;0,COUNT($A$7:A62)+1,"")</f>
        <v>32</v>
      </c>
      <c r="B63" s="46"/>
      <c r="C63" s="47"/>
      <c r="D63" s="48" t="s">
        <v>56</v>
      </c>
      <c r="E63" s="45" t="s">
        <v>0</v>
      </c>
      <c r="F63" s="80"/>
    </row>
    <row r="64" spans="1:6" s="27" customFormat="1" ht="15" customHeight="1" x14ac:dyDescent="0.25">
      <c r="A64" s="41">
        <f>IF(E64&gt;0,COUNT($A$7:A63)+1,"")</f>
        <v>33</v>
      </c>
      <c r="B64" s="46"/>
      <c r="C64" s="47"/>
      <c r="D64" s="48" t="s">
        <v>57</v>
      </c>
      <c r="E64" s="45" t="s">
        <v>0</v>
      </c>
      <c r="F64" s="80"/>
    </row>
    <row r="65" spans="1:6" s="27" customFormat="1" ht="15" customHeight="1" x14ac:dyDescent="0.25">
      <c r="A65" s="41">
        <f>IF(E65&gt;0,COUNT($A$7:A64)+1,"")</f>
        <v>34</v>
      </c>
      <c r="B65" s="46"/>
      <c r="C65" s="47"/>
      <c r="D65" s="48" t="s">
        <v>58</v>
      </c>
      <c r="E65" s="45" t="s">
        <v>0</v>
      </c>
      <c r="F65" s="80"/>
    </row>
    <row r="66" spans="1:6" s="27" customFormat="1" ht="15" customHeight="1" x14ac:dyDescent="0.25">
      <c r="A66" s="41">
        <f>IF(E66&gt;0,COUNT($A$7:A65)+1,"")</f>
        <v>35</v>
      </c>
      <c r="B66" s="46"/>
      <c r="C66" s="47"/>
      <c r="D66" s="48" t="s">
        <v>59</v>
      </c>
      <c r="E66" s="45" t="s">
        <v>0</v>
      </c>
      <c r="F66" s="80"/>
    </row>
    <row r="67" spans="1:6" s="27" customFormat="1" ht="15" customHeight="1" x14ac:dyDescent="0.25">
      <c r="A67" s="41">
        <f>IF(E67&gt;0,COUNT($A$7:A66)+1,"")</f>
        <v>36</v>
      </c>
      <c r="B67" s="46"/>
      <c r="C67" s="47"/>
      <c r="D67" s="48" t="s">
        <v>60</v>
      </c>
      <c r="E67" s="45" t="s">
        <v>0</v>
      </c>
      <c r="F67" s="80"/>
    </row>
    <row r="68" spans="1:6" s="27" customFormat="1" ht="15" customHeight="1" x14ac:dyDescent="0.25">
      <c r="A68" s="41">
        <f>IF(E68&gt;0,COUNT($A$7:A67)+1,"")</f>
        <v>37</v>
      </c>
      <c r="B68" s="46"/>
      <c r="C68" s="47"/>
      <c r="D68" s="48" t="s">
        <v>61</v>
      </c>
      <c r="E68" s="45" t="s">
        <v>0</v>
      </c>
      <c r="F68" s="80"/>
    </row>
    <row r="69" spans="1:6" s="27" customFormat="1" ht="15" customHeight="1" x14ac:dyDescent="0.25">
      <c r="A69" s="41">
        <f>IF(E69&gt;0,COUNT($A$7:A68)+1,"")</f>
        <v>38</v>
      </c>
      <c r="B69" s="46"/>
      <c r="C69" s="47"/>
      <c r="D69" s="48" t="s">
        <v>62</v>
      </c>
      <c r="E69" s="45" t="s">
        <v>0</v>
      </c>
      <c r="F69" s="80"/>
    </row>
    <row r="70" spans="1:6" s="27" customFormat="1" ht="15" customHeight="1" x14ac:dyDescent="0.25">
      <c r="A70" s="41" t="str">
        <f>IF(E70&gt;0,COUNT($A$7:A69)+1,"")</f>
        <v/>
      </c>
      <c r="B70" s="46"/>
      <c r="C70" s="47"/>
      <c r="D70" s="48"/>
      <c r="E70" s="45"/>
      <c r="F70" s="80"/>
    </row>
    <row r="71" spans="1:6" s="27" customFormat="1" ht="15" customHeight="1" x14ac:dyDescent="0.25">
      <c r="A71" s="41" t="str">
        <f>IF(E71&gt;0,COUNT($A$7:A70)+1,"")</f>
        <v/>
      </c>
      <c r="B71" s="46"/>
      <c r="C71" s="47" t="s">
        <v>63</v>
      </c>
      <c r="D71" s="48"/>
      <c r="E71" s="45"/>
      <c r="F71" s="80"/>
    </row>
    <row r="72" spans="1:6" s="27" customFormat="1" ht="15" customHeight="1" x14ac:dyDescent="0.25">
      <c r="A72" s="41">
        <f>IF(E72&gt;0,COUNT($A$7:A71)+1,"")</f>
        <v>39</v>
      </c>
      <c r="B72" s="46"/>
      <c r="C72" s="47"/>
      <c r="D72" s="48" t="s">
        <v>64</v>
      </c>
      <c r="E72" s="45" t="s">
        <v>0</v>
      </c>
      <c r="F72" s="80"/>
    </row>
    <row r="73" spans="1:6" s="27" customFormat="1" ht="15" customHeight="1" x14ac:dyDescent="0.25">
      <c r="A73" s="41" t="str">
        <f>IF(E73&gt;0,COUNT($A$7:A72)+1,"")</f>
        <v/>
      </c>
      <c r="B73" s="46"/>
      <c r="C73" s="47"/>
      <c r="D73" s="48"/>
      <c r="E73" s="45"/>
      <c r="F73" s="80"/>
    </row>
    <row r="74" spans="1:6" s="27" customFormat="1" ht="15" customHeight="1" x14ac:dyDescent="0.25">
      <c r="A74" s="41" t="str">
        <f>IF(E74&gt;0,COUNT($A$7:A73)+1,"")</f>
        <v/>
      </c>
      <c r="B74" s="46"/>
      <c r="C74" s="47"/>
      <c r="D74" s="48"/>
      <c r="E74" s="45"/>
      <c r="F74" s="80"/>
    </row>
    <row r="75" spans="1:6" s="27" customFormat="1" ht="15" customHeight="1" x14ac:dyDescent="0.25">
      <c r="A75" s="41">
        <f>IF(E75&gt;0,COUNT($A$7:A74)+1,"")</f>
        <v>40</v>
      </c>
      <c r="B75" s="46"/>
      <c r="C75" s="47" t="s">
        <v>45</v>
      </c>
      <c r="D75" s="48"/>
      <c r="E75" s="45" t="s">
        <v>9</v>
      </c>
      <c r="F75" s="80"/>
    </row>
    <row r="76" spans="1:6" s="27" customFormat="1" ht="15" customHeight="1" x14ac:dyDescent="0.25">
      <c r="A76" s="41">
        <f>IF(E76&gt;0,COUNT($A$7:A75)+1,"")</f>
        <v>41</v>
      </c>
      <c r="B76" s="46"/>
      <c r="C76" s="47" t="s">
        <v>46</v>
      </c>
      <c r="D76" s="48"/>
      <c r="E76" s="45" t="s">
        <v>9</v>
      </c>
      <c r="F76" s="80"/>
    </row>
    <row r="77" spans="1:6" s="27" customFormat="1" ht="15" customHeight="1" x14ac:dyDescent="0.25">
      <c r="A77" s="41">
        <f>IF(E77&gt;0,COUNT($A$7:A76)+1,"")</f>
        <v>42</v>
      </c>
      <c r="B77" s="46"/>
      <c r="C77" s="47" t="s">
        <v>47</v>
      </c>
      <c r="D77" s="48"/>
      <c r="E77" s="45" t="s">
        <v>9</v>
      </c>
      <c r="F77" s="80"/>
    </row>
    <row r="78" spans="1:6" s="27" customFormat="1" ht="15" customHeight="1" x14ac:dyDescent="0.25">
      <c r="A78" s="41">
        <f>IF(E78&gt;0,COUNT($A$7:A77)+1,"")</f>
        <v>43</v>
      </c>
      <c r="B78" s="46"/>
      <c r="C78" s="47" t="s">
        <v>48</v>
      </c>
      <c r="D78" s="48"/>
      <c r="E78" s="45" t="s">
        <v>9</v>
      </c>
      <c r="F78" s="80"/>
    </row>
    <row r="79" spans="1:6" s="27" customFormat="1" ht="15" customHeight="1" x14ac:dyDescent="0.25">
      <c r="A79" s="41" t="str">
        <f>IF(E79&gt;0,COUNT($A$7:A78)+1,"")</f>
        <v/>
      </c>
      <c r="B79" s="46"/>
      <c r="C79" s="47"/>
      <c r="D79" s="48"/>
      <c r="E79" s="45"/>
      <c r="F79" s="29"/>
    </row>
    <row r="80" spans="1:6" s="27" customFormat="1" ht="15" customHeight="1" x14ac:dyDescent="0.25">
      <c r="A80" s="41" t="str">
        <f>IF(E80&gt;0,COUNT($A$7:A79)+1,"")</f>
        <v/>
      </c>
      <c r="B80" s="46"/>
      <c r="C80" s="47"/>
      <c r="D80" s="48"/>
      <c r="E80" s="45"/>
      <c r="F80" s="29"/>
    </row>
    <row r="81" spans="1:6" s="27" customFormat="1" ht="15" customHeight="1" x14ac:dyDescent="0.25">
      <c r="A81" s="41" t="str">
        <f>IF(E81&gt;0,COUNT($A$7:A80)+1,"")</f>
        <v/>
      </c>
      <c r="B81" s="46"/>
      <c r="C81" s="47"/>
      <c r="D81" s="48"/>
      <c r="E81" s="45"/>
      <c r="F81" s="29"/>
    </row>
    <row r="82" spans="1:6" s="27" customFormat="1" ht="15" customHeight="1" x14ac:dyDescent="0.25">
      <c r="A82" s="41" t="str">
        <f>IF(E82&gt;0,COUNT($A$7:A81)+1,"")</f>
        <v/>
      </c>
      <c r="B82" s="193" t="s">
        <v>149</v>
      </c>
      <c r="C82" s="194"/>
      <c r="D82" s="195"/>
      <c r="E82" s="45"/>
      <c r="F82" s="29"/>
    </row>
    <row r="83" spans="1:6" s="27" customFormat="1" ht="15" customHeight="1" x14ac:dyDescent="0.25">
      <c r="A83" s="41" t="str">
        <f>IF(E83&gt;0,COUNT($A$7:A82)+1,"")</f>
        <v/>
      </c>
      <c r="B83" s="46"/>
      <c r="C83" s="47"/>
      <c r="D83" s="48"/>
      <c r="E83" s="45"/>
      <c r="F83" s="29"/>
    </row>
    <row r="84" spans="1:6" s="27" customFormat="1" ht="15" customHeight="1" x14ac:dyDescent="0.25">
      <c r="A84" s="41" t="str">
        <f>IF(E84&gt;0,COUNT($A$7:A83)+1,"")</f>
        <v/>
      </c>
      <c r="B84" s="58" t="s">
        <v>27</v>
      </c>
      <c r="C84" s="54"/>
      <c r="D84" s="55"/>
      <c r="E84" s="45"/>
      <c r="F84" s="29"/>
    </row>
    <row r="85" spans="1:6" s="27" customFormat="1" ht="15" customHeight="1" x14ac:dyDescent="0.25">
      <c r="A85" s="41" t="str">
        <f>IF(E85&gt;0,COUNT($A$7:A84)+1,"")</f>
        <v/>
      </c>
      <c r="B85" s="58"/>
      <c r="C85" s="54"/>
      <c r="D85" s="55"/>
      <c r="E85" s="45"/>
      <c r="F85" s="29"/>
    </row>
    <row r="86" spans="1:6" s="27" customFormat="1" ht="15" customHeight="1" x14ac:dyDescent="0.25">
      <c r="A86" s="41" t="str">
        <f>IF(E86&gt;0,COUNT($A$7:A85)+1,"")</f>
        <v/>
      </c>
      <c r="B86" s="59" t="s">
        <v>6</v>
      </c>
      <c r="C86" s="47" t="s">
        <v>65</v>
      </c>
      <c r="D86" s="48"/>
      <c r="E86" s="45"/>
      <c r="F86" s="29"/>
    </row>
    <row r="87" spans="1:6" s="27" customFormat="1" ht="15" customHeight="1" x14ac:dyDescent="0.25">
      <c r="A87" s="41" t="str">
        <f>IF(E87&gt;0,COUNT($A$7:A86)+1,"")</f>
        <v/>
      </c>
      <c r="B87" s="59"/>
      <c r="C87" s="47" t="s">
        <v>66</v>
      </c>
      <c r="D87" s="48"/>
      <c r="E87" s="45"/>
      <c r="F87" s="29"/>
    </row>
    <row r="88" spans="1:6" s="27" customFormat="1" ht="15" customHeight="1" x14ac:dyDescent="0.25">
      <c r="A88" s="41">
        <f>IF(E88&gt;0,COUNT($A$7:A87)+1,"")</f>
        <v>44</v>
      </c>
      <c r="B88" s="59"/>
      <c r="C88" s="47" t="s">
        <v>67</v>
      </c>
      <c r="D88" s="48"/>
      <c r="E88" s="45" t="s">
        <v>9</v>
      </c>
      <c r="F88" s="80"/>
    </row>
    <row r="89" spans="1:6" s="27" customFormat="1" ht="15" customHeight="1" x14ac:dyDescent="0.25">
      <c r="A89" s="41" t="str">
        <f>IF(E89&gt;0,COUNT($A$7:A88)+1,"")</f>
        <v/>
      </c>
      <c r="B89" s="59"/>
      <c r="C89" s="47"/>
      <c r="D89" s="48"/>
      <c r="E89" s="45"/>
      <c r="F89" s="80"/>
    </row>
    <row r="90" spans="1:6" s="27" customFormat="1" ht="15" customHeight="1" x14ac:dyDescent="0.25">
      <c r="A90" s="41" t="str">
        <f>IF(E90&gt;0,COUNT($A$7:A89)+1,"")</f>
        <v/>
      </c>
      <c r="B90" s="59" t="s">
        <v>6</v>
      </c>
      <c r="C90" s="47" t="s">
        <v>68</v>
      </c>
      <c r="D90" s="48"/>
      <c r="E90" s="45"/>
      <c r="F90" s="80"/>
    </row>
    <row r="91" spans="1:6" s="27" customFormat="1" ht="15" customHeight="1" x14ac:dyDescent="0.25">
      <c r="A91" s="41">
        <f>IF(E91&gt;0,COUNT($A$7:A90)+1,"")</f>
        <v>45</v>
      </c>
      <c r="B91" s="59"/>
      <c r="C91" s="47" t="s">
        <v>69</v>
      </c>
      <c r="D91" s="48"/>
      <c r="E91" s="45" t="s">
        <v>9</v>
      </c>
      <c r="F91" s="80"/>
    </row>
    <row r="92" spans="1:6" s="27" customFormat="1" ht="15" customHeight="1" x14ac:dyDescent="0.25">
      <c r="A92" s="41" t="str">
        <f>IF(E92&gt;0,COUNT($A$7:A91)+1,"")</f>
        <v/>
      </c>
      <c r="B92" s="59"/>
      <c r="C92" s="47"/>
      <c r="D92" s="48"/>
      <c r="E92" s="45"/>
      <c r="F92" s="80"/>
    </row>
    <row r="93" spans="1:6" s="27" customFormat="1" ht="15" customHeight="1" x14ac:dyDescent="0.25">
      <c r="A93" s="41" t="str">
        <f>IF(E93&gt;0,COUNT($A$7:A92)+1,"")</f>
        <v/>
      </c>
      <c r="B93" s="60" t="s">
        <v>6</v>
      </c>
      <c r="C93" s="54" t="s">
        <v>28</v>
      </c>
      <c r="D93" s="55"/>
      <c r="E93" s="56"/>
      <c r="F93" s="80"/>
    </row>
    <row r="94" spans="1:6" s="27" customFormat="1" ht="15" customHeight="1" x14ac:dyDescent="0.25">
      <c r="A94" s="41">
        <f>IF(E94&gt;0,COUNT($A$7:A93)+1,"")</f>
        <v>46</v>
      </c>
      <c r="B94" s="53"/>
      <c r="C94" s="54" t="s">
        <v>29</v>
      </c>
      <c r="D94" s="55"/>
      <c r="E94" s="56" t="s">
        <v>9</v>
      </c>
      <c r="F94" s="80"/>
    </row>
    <row r="95" spans="1:6" s="27" customFormat="1" ht="15" customHeight="1" x14ac:dyDescent="0.25">
      <c r="A95" s="41" t="str">
        <f>IF(E95&gt;0,COUNT($A$7:A94)+1,"")</f>
        <v/>
      </c>
      <c r="B95" s="59"/>
      <c r="C95" s="47"/>
      <c r="D95" s="48"/>
      <c r="E95" s="45"/>
      <c r="F95" s="80"/>
    </row>
    <row r="96" spans="1:6" s="27" customFormat="1" ht="15" customHeight="1" x14ac:dyDescent="0.25">
      <c r="A96" s="41" t="str">
        <f>IF(E96&gt;0,COUNT($A$7:A95)+1,"")</f>
        <v/>
      </c>
      <c r="B96" s="59" t="s">
        <v>6</v>
      </c>
      <c r="C96" s="47" t="s">
        <v>30</v>
      </c>
      <c r="D96" s="48"/>
      <c r="E96" s="45"/>
      <c r="F96" s="80"/>
    </row>
    <row r="97" spans="1:6" s="27" customFormat="1" ht="15" customHeight="1" x14ac:dyDescent="0.25">
      <c r="A97" s="41">
        <f>IF(E97&gt;0,COUNT($A$7:A96)+1,"")</f>
        <v>47</v>
      </c>
      <c r="B97" s="61"/>
      <c r="C97" s="51" t="s">
        <v>31</v>
      </c>
      <c r="D97" s="52"/>
      <c r="E97" s="45" t="s">
        <v>9</v>
      </c>
      <c r="F97" s="80"/>
    </row>
    <row r="98" spans="1:6" s="27" customFormat="1" ht="15" customHeight="1" x14ac:dyDescent="0.25">
      <c r="A98" s="41" t="str">
        <f>IF(E98&gt;0,COUNT($A$7:A97)+1,"")</f>
        <v/>
      </c>
      <c r="B98" s="61"/>
      <c r="C98" s="51"/>
      <c r="D98" s="52"/>
      <c r="E98" s="45"/>
      <c r="F98" s="29"/>
    </row>
    <row r="99" spans="1:6" s="27" customFormat="1" ht="15" customHeight="1" x14ac:dyDescent="0.25">
      <c r="A99" s="41" t="str">
        <f>IF(E99&gt;0,COUNT($A$7:A98)+1,"")</f>
        <v/>
      </c>
      <c r="B99" s="62" t="s">
        <v>6</v>
      </c>
      <c r="C99" s="63" t="s">
        <v>154</v>
      </c>
      <c r="D99" s="64"/>
      <c r="E99" s="56"/>
      <c r="F99" s="29"/>
    </row>
    <row r="100" spans="1:6" s="27" customFormat="1" ht="15" customHeight="1" x14ac:dyDescent="0.25">
      <c r="A100" s="41" t="str">
        <f>IF(E100&gt;0,COUNT($A$7:A99)+1,"")</f>
        <v/>
      </c>
      <c r="B100" s="62"/>
      <c r="C100" s="63" t="s">
        <v>155</v>
      </c>
      <c r="D100" s="64"/>
      <c r="E100" s="56"/>
      <c r="F100" s="29"/>
    </row>
    <row r="101" spans="1:6" s="27" customFormat="1" ht="15" customHeight="1" x14ac:dyDescent="0.25">
      <c r="A101" s="41" t="str">
        <f>IF(E101&gt;0,COUNT($A$7:A100)+1,"")</f>
        <v/>
      </c>
      <c r="B101" s="62"/>
      <c r="C101" s="63" t="s">
        <v>156</v>
      </c>
      <c r="D101" s="64"/>
      <c r="E101" s="56"/>
      <c r="F101" s="29"/>
    </row>
    <row r="102" spans="1:6" s="27" customFormat="1" ht="15" customHeight="1" x14ac:dyDescent="0.25">
      <c r="A102" s="41"/>
      <c r="B102" s="62"/>
      <c r="C102" s="20" t="s">
        <v>7</v>
      </c>
      <c r="D102" s="64" t="s">
        <v>157</v>
      </c>
      <c r="E102" s="56"/>
      <c r="F102" s="29"/>
    </row>
    <row r="103" spans="1:6" s="27" customFormat="1" ht="15" customHeight="1" x14ac:dyDescent="0.25">
      <c r="A103" s="41" t="str">
        <f>IF(E103&gt;0,COUNT($A$7:A101)+1,"")</f>
        <v/>
      </c>
      <c r="B103" s="62"/>
      <c r="C103" s="20" t="s">
        <v>7</v>
      </c>
      <c r="D103" s="64" t="s">
        <v>32</v>
      </c>
      <c r="E103" s="56"/>
      <c r="F103" s="29"/>
    </row>
    <row r="104" spans="1:6" s="27" customFormat="1" ht="15" customHeight="1" x14ac:dyDescent="0.25">
      <c r="A104" s="41"/>
      <c r="B104" s="62"/>
      <c r="C104" s="20" t="s">
        <v>7</v>
      </c>
      <c r="D104" s="64" t="s">
        <v>33</v>
      </c>
      <c r="E104" s="56"/>
      <c r="F104" s="29"/>
    </row>
    <row r="105" spans="1:6" s="27" customFormat="1" ht="15" customHeight="1" x14ac:dyDescent="0.25">
      <c r="A105" s="41"/>
      <c r="B105" s="62"/>
      <c r="C105" s="20" t="s">
        <v>7</v>
      </c>
      <c r="D105" s="64" t="s">
        <v>161</v>
      </c>
      <c r="E105" s="56"/>
      <c r="F105" s="29"/>
    </row>
    <row r="106" spans="1:6" s="27" customFormat="1" ht="15" customHeight="1" x14ac:dyDescent="0.25">
      <c r="A106" s="41"/>
      <c r="B106" s="62"/>
      <c r="C106" s="20"/>
      <c r="D106" s="64" t="s">
        <v>162</v>
      </c>
      <c r="E106" s="56"/>
      <c r="F106" s="29"/>
    </row>
    <row r="107" spans="1:6" s="27" customFormat="1" ht="15" customHeight="1" x14ac:dyDescent="0.25">
      <c r="A107" s="41"/>
      <c r="B107" s="62"/>
      <c r="C107" s="20" t="s">
        <v>7</v>
      </c>
      <c r="D107" s="64" t="s">
        <v>158</v>
      </c>
      <c r="E107" s="56"/>
      <c r="F107" s="29"/>
    </row>
    <row r="108" spans="1:6" s="27" customFormat="1" ht="15" customHeight="1" x14ac:dyDescent="0.25">
      <c r="A108" s="41"/>
      <c r="B108" s="62"/>
      <c r="C108" s="20" t="s">
        <v>7</v>
      </c>
      <c r="D108" s="64" t="s">
        <v>159</v>
      </c>
      <c r="E108" s="56"/>
      <c r="F108" s="29"/>
    </row>
    <row r="109" spans="1:6" s="27" customFormat="1" ht="15" customHeight="1" x14ac:dyDescent="0.25">
      <c r="A109" s="41"/>
      <c r="B109" s="62"/>
      <c r="C109" s="20" t="s">
        <v>7</v>
      </c>
      <c r="D109" s="64" t="s">
        <v>163</v>
      </c>
      <c r="E109" s="56"/>
      <c r="F109" s="29"/>
    </row>
    <row r="110" spans="1:6" s="27" customFormat="1" ht="15" customHeight="1" x14ac:dyDescent="0.25">
      <c r="A110" s="41"/>
      <c r="B110" s="62"/>
      <c r="C110" s="20"/>
      <c r="D110" s="64" t="s">
        <v>164</v>
      </c>
      <c r="E110" s="56"/>
      <c r="F110" s="29"/>
    </row>
    <row r="111" spans="1:6" s="27" customFormat="1" ht="15" customHeight="1" x14ac:dyDescent="0.25">
      <c r="A111" s="41"/>
      <c r="B111" s="62"/>
      <c r="C111" s="20" t="s">
        <v>7</v>
      </c>
      <c r="D111" s="64" t="s">
        <v>165</v>
      </c>
      <c r="E111" s="56"/>
      <c r="F111" s="29"/>
    </row>
    <row r="112" spans="1:6" s="27" customFormat="1" ht="15" customHeight="1" x14ac:dyDescent="0.25">
      <c r="A112" s="41"/>
      <c r="B112" s="62"/>
      <c r="C112" s="20"/>
      <c r="D112" s="64" t="s">
        <v>166</v>
      </c>
      <c r="E112" s="56"/>
      <c r="F112" s="29"/>
    </row>
    <row r="113" spans="1:6" s="27" customFormat="1" ht="15" customHeight="1" x14ac:dyDescent="0.25">
      <c r="A113" s="41"/>
      <c r="B113" s="62"/>
      <c r="C113" s="20" t="s">
        <v>7</v>
      </c>
      <c r="D113" s="64" t="s">
        <v>160</v>
      </c>
      <c r="E113" s="56"/>
      <c r="F113" s="29"/>
    </row>
    <row r="114" spans="1:6" s="27" customFormat="1" ht="15" customHeight="1" x14ac:dyDescent="0.25">
      <c r="A114" s="41">
        <f>IF(E114&gt;0,COUNT($A$7:A113)+1,"")</f>
        <v>48</v>
      </c>
      <c r="B114" s="61"/>
      <c r="C114" s="51"/>
      <c r="D114" s="65" t="s">
        <v>34</v>
      </c>
      <c r="E114" s="45" t="s">
        <v>9</v>
      </c>
      <c r="F114" s="80"/>
    </row>
    <row r="115" spans="1:6" s="27" customFormat="1" ht="15" customHeight="1" x14ac:dyDescent="0.25">
      <c r="A115" s="41" t="str">
        <f>IF(E115&gt;0,COUNT($A$7:A114)+1,"")</f>
        <v/>
      </c>
      <c r="B115" s="53"/>
      <c r="C115" s="54"/>
      <c r="D115" s="55"/>
      <c r="E115" s="56"/>
      <c r="F115" s="80"/>
    </row>
    <row r="116" spans="1:6" s="27" customFormat="1" ht="15" customHeight="1" x14ac:dyDescent="0.25">
      <c r="A116" s="41">
        <f>IF(E116&gt;0,COUNT($A$7:A115)+1,"")</f>
        <v>49</v>
      </c>
      <c r="B116" s="53" t="s">
        <v>6</v>
      </c>
      <c r="C116" s="54" t="s">
        <v>174</v>
      </c>
      <c r="D116" s="55"/>
      <c r="E116" s="56" t="s">
        <v>9</v>
      </c>
      <c r="F116" s="80"/>
    </row>
    <row r="117" spans="1:6" s="27" customFormat="1" ht="15" customHeight="1" x14ac:dyDescent="0.25">
      <c r="A117" s="41" t="str">
        <f>IF(E117&gt;0,COUNT($A$7:A116)+1,"")</f>
        <v/>
      </c>
      <c r="B117" s="53"/>
      <c r="C117" s="54"/>
      <c r="D117" s="55"/>
      <c r="E117" s="56"/>
      <c r="F117" s="80"/>
    </row>
    <row r="118" spans="1:6" s="27" customFormat="1" ht="15" customHeight="1" x14ac:dyDescent="0.25">
      <c r="A118" s="41">
        <f>IF(E118&gt;0,COUNT($A$7:A117)+1,"")</f>
        <v>50</v>
      </c>
      <c r="B118" s="47" t="s">
        <v>6</v>
      </c>
      <c r="C118" s="47" t="s">
        <v>70</v>
      </c>
      <c r="D118" s="48"/>
      <c r="E118" s="45" t="s">
        <v>9</v>
      </c>
      <c r="F118" s="80"/>
    </row>
    <row r="119" spans="1:6" s="27" customFormat="1" ht="15" customHeight="1" x14ac:dyDescent="0.25">
      <c r="A119" s="41" t="str">
        <f>IF(E119&gt;0,COUNT($A$7:A118)+1,"")</f>
        <v/>
      </c>
      <c r="B119" s="47"/>
      <c r="C119" s="47"/>
      <c r="D119" s="48"/>
      <c r="E119" s="45"/>
      <c r="F119" s="80"/>
    </row>
    <row r="120" spans="1:6" s="27" customFormat="1" ht="15" customHeight="1" x14ac:dyDescent="0.25">
      <c r="A120" s="41" t="str">
        <f>IF(E120&gt;0,COUNT($A$7:A119)+1,"")</f>
        <v/>
      </c>
      <c r="B120" s="47" t="s">
        <v>6</v>
      </c>
      <c r="C120" s="47" t="s">
        <v>71</v>
      </c>
      <c r="D120" s="48"/>
      <c r="E120" s="45"/>
      <c r="F120" s="80"/>
    </row>
    <row r="121" spans="1:6" s="27" customFormat="1" ht="15" customHeight="1" x14ac:dyDescent="0.25">
      <c r="A121" s="41">
        <f>IF(E121&gt;0,COUNT($A$7:A120)+1,"")</f>
        <v>51</v>
      </c>
      <c r="B121" s="47"/>
      <c r="C121" s="47" t="s">
        <v>72</v>
      </c>
      <c r="D121" s="48"/>
      <c r="E121" s="45" t="s">
        <v>9</v>
      </c>
      <c r="F121" s="80"/>
    </row>
    <row r="122" spans="1:6" s="27" customFormat="1" ht="15" customHeight="1" x14ac:dyDescent="0.25">
      <c r="A122" s="41" t="str">
        <f>IF(E122&gt;0,COUNT($A$7:A121)+1,"")</f>
        <v/>
      </c>
      <c r="B122" s="47"/>
      <c r="C122" s="47"/>
      <c r="D122" s="48"/>
      <c r="E122" s="45"/>
      <c r="F122" s="80"/>
    </row>
    <row r="123" spans="1:6" s="27" customFormat="1" ht="15" customHeight="1" x14ac:dyDescent="0.25">
      <c r="A123" s="41" t="str">
        <f>IF(E123&gt;0,COUNT($A$7:A122)+1,"")</f>
        <v/>
      </c>
      <c r="B123" s="47" t="s">
        <v>6</v>
      </c>
      <c r="C123" s="47" t="s">
        <v>73</v>
      </c>
      <c r="D123" s="48"/>
      <c r="E123" s="45"/>
      <c r="F123" s="80"/>
    </row>
    <row r="124" spans="1:6" s="27" customFormat="1" ht="15" customHeight="1" x14ac:dyDescent="0.25">
      <c r="A124" s="41">
        <f>IF(E124&gt;0,COUNT($A$7:A123)+1,"")</f>
        <v>52</v>
      </c>
      <c r="B124" s="47"/>
      <c r="C124" s="47"/>
      <c r="D124" s="48" t="s">
        <v>74</v>
      </c>
      <c r="E124" s="45" t="s">
        <v>9</v>
      </c>
      <c r="F124" s="80"/>
    </row>
    <row r="125" spans="1:6" s="27" customFormat="1" ht="15" customHeight="1" x14ac:dyDescent="0.25">
      <c r="A125" s="41">
        <f>IF(E125&gt;0,COUNT($A$7:A124)+1,"")</f>
        <v>53</v>
      </c>
      <c r="B125" s="47"/>
      <c r="C125" s="47"/>
      <c r="D125" s="48" t="s">
        <v>75</v>
      </c>
      <c r="E125" s="45" t="s">
        <v>9</v>
      </c>
      <c r="F125" s="80"/>
    </row>
    <row r="126" spans="1:6" s="27" customFormat="1" ht="15" customHeight="1" x14ac:dyDescent="0.25">
      <c r="A126" s="41" t="str">
        <f>IF(E126&gt;0,COUNT($A$7:A125)+1,"")</f>
        <v/>
      </c>
      <c r="B126" s="47"/>
      <c r="C126" s="47"/>
      <c r="D126" s="48"/>
      <c r="E126" s="45"/>
      <c r="F126" s="80"/>
    </row>
    <row r="127" spans="1:6" s="27" customFormat="1" ht="15" customHeight="1" x14ac:dyDescent="0.25">
      <c r="A127" s="41">
        <f>IF(E127&gt;0,COUNT($A$7:A126)+1,"")</f>
        <v>54</v>
      </c>
      <c r="B127" s="47" t="s">
        <v>6</v>
      </c>
      <c r="C127" s="47" t="s">
        <v>76</v>
      </c>
      <c r="D127" s="48"/>
      <c r="E127" s="45" t="s">
        <v>9</v>
      </c>
      <c r="F127" s="80"/>
    </row>
    <row r="128" spans="1:6" s="27" customFormat="1" ht="15" customHeight="1" x14ac:dyDescent="0.25">
      <c r="A128" s="41" t="str">
        <f>IF(E128&gt;0,COUNT($A$7:A127)+1,"")</f>
        <v/>
      </c>
      <c r="B128" s="47"/>
      <c r="C128" s="47"/>
      <c r="D128" s="48"/>
      <c r="E128" s="45"/>
      <c r="F128" s="80"/>
    </row>
    <row r="129" spans="1:6" s="27" customFormat="1" ht="15" customHeight="1" x14ac:dyDescent="0.25">
      <c r="A129" s="41">
        <f>IF(E129&gt;0,COUNT($A$7:A128)+1,"")</f>
        <v>55</v>
      </c>
      <c r="B129" s="47" t="s">
        <v>6</v>
      </c>
      <c r="C129" s="47" t="s">
        <v>77</v>
      </c>
      <c r="D129" s="48"/>
      <c r="E129" s="45" t="s">
        <v>9</v>
      </c>
      <c r="F129" s="80"/>
    </row>
    <row r="130" spans="1:6" s="27" customFormat="1" ht="15" customHeight="1" x14ac:dyDescent="0.25">
      <c r="A130" s="41" t="str">
        <f>IF(E130&gt;0,COUNT($A$7:A129)+1,"")</f>
        <v/>
      </c>
      <c r="B130" s="47"/>
      <c r="C130" s="47"/>
      <c r="D130" s="48"/>
      <c r="E130" s="45"/>
      <c r="F130" s="80"/>
    </row>
    <row r="131" spans="1:6" s="27" customFormat="1" ht="15" customHeight="1" x14ac:dyDescent="0.25">
      <c r="A131" s="41">
        <f>IF(E131&gt;0,COUNT($A$7:A130)+1,"")</f>
        <v>56</v>
      </c>
      <c r="B131" s="46" t="s">
        <v>6</v>
      </c>
      <c r="C131" s="47" t="s">
        <v>78</v>
      </c>
      <c r="D131" s="48"/>
      <c r="E131" s="45" t="s">
        <v>9</v>
      </c>
      <c r="F131" s="80"/>
    </row>
    <row r="132" spans="1:6" s="27" customFormat="1" ht="15" customHeight="1" x14ac:dyDescent="0.25">
      <c r="A132" s="41" t="str">
        <f>IF(E132&gt;0,COUNT($A$7:A131)+1,"")</f>
        <v/>
      </c>
      <c r="B132" s="46"/>
      <c r="C132" s="47"/>
      <c r="D132" s="48"/>
      <c r="E132" s="45"/>
      <c r="F132" s="80"/>
    </row>
    <row r="133" spans="1:6" s="27" customFormat="1" ht="15" customHeight="1" x14ac:dyDescent="0.25">
      <c r="A133" s="41" t="str">
        <f>IF(E133&gt;0,COUNT($A$7:A132)+1,"")</f>
        <v/>
      </c>
      <c r="B133" s="46" t="s">
        <v>6</v>
      </c>
      <c r="C133" s="47" t="s">
        <v>79</v>
      </c>
      <c r="D133" s="48"/>
      <c r="E133" s="45"/>
      <c r="F133" s="80"/>
    </row>
    <row r="134" spans="1:6" s="27" customFormat="1" ht="15" customHeight="1" x14ac:dyDescent="0.25">
      <c r="A134" s="41">
        <f>IF(E134&gt;0,COUNT($A$7:A133)+1,"")</f>
        <v>57</v>
      </c>
      <c r="B134" s="46"/>
      <c r="C134" s="47"/>
      <c r="D134" s="48" t="s">
        <v>80</v>
      </c>
      <c r="E134" s="45" t="s">
        <v>0</v>
      </c>
      <c r="F134" s="80"/>
    </row>
    <row r="135" spans="1:6" s="27" customFormat="1" ht="15" customHeight="1" x14ac:dyDescent="0.25">
      <c r="A135" s="41">
        <f>IF(E135&gt;0,COUNT($A$7:A134)+1,"")</f>
        <v>58</v>
      </c>
      <c r="B135" s="46"/>
      <c r="C135" s="47"/>
      <c r="D135" s="48" t="s">
        <v>81</v>
      </c>
      <c r="E135" s="45" t="s">
        <v>0</v>
      </c>
      <c r="F135" s="80"/>
    </row>
    <row r="136" spans="1:6" s="27" customFormat="1" ht="15" customHeight="1" x14ac:dyDescent="0.25">
      <c r="A136" s="41" t="str">
        <f>IF(E136&gt;0,COUNT($A$7:A135)+1,"")</f>
        <v/>
      </c>
      <c r="B136" s="46"/>
      <c r="C136" s="47"/>
      <c r="D136" s="48"/>
      <c r="E136" s="45"/>
      <c r="F136" s="29"/>
    </row>
    <row r="137" spans="1:6" s="27" customFormat="1" ht="15" customHeight="1" x14ac:dyDescent="0.25">
      <c r="A137" s="41" t="str">
        <f>IF(E137&gt;0,COUNT($A$7:A136)+1,"")</f>
        <v/>
      </c>
      <c r="B137" s="46" t="s">
        <v>6</v>
      </c>
      <c r="C137" s="47" t="s">
        <v>82</v>
      </c>
      <c r="D137" s="48"/>
      <c r="E137" s="45"/>
      <c r="F137" s="29"/>
    </row>
    <row r="138" spans="1:6" s="27" customFormat="1" ht="15" customHeight="1" x14ac:dyDescent="0.25">
      <c r="A138" s="41"/>
      <c r="B138" s="46"/>
      <c r="C138" s="47"/>
      <c r="D138" s="48"/>
      <c r="E138" s="45"/>
      <c r="F138" s="29"/>
    </row>
    <row r="139" spans="1:6" s="27" customFormat="1" ht="15" customHeight="1" x14ac:dyDescent="0.25">
      <c r="A139" s="41">
        <f>IF(E139&gt;0,COUNT($A$7:A137)+1,"")</f>
        <v>59</v>
      </c>
      <c r="B139" s="46"/>
      <c r="C139" s="47" t="s">
        <v>83</v>
      </c>
      <c r="D139" s="48"/>
      <c r="E139" s="45" t="s">
        <v>9</v>
      </c>
      <c r="F139" s="80"/>
    </row>
    <row r="140" spans="1:6" s="27" customFormat="1" ht="15" customHeight="1" x14ac:dyDescent="0.25">
      <c r="A140" s="41"/>
      <c r="B140" s="46"/>
      <c r="C140" s="47"/>
      <c r="D140" s="48"/>
      <c r="E140" s="45"/>
      <c r="F140" s="29"/>
    </row>
    <row r="141" spans="1:6" s="27" customFormat="1" ht="15" customHeight="1" x14ac:dyDescent="0.25">
      <c r="A141" s="41">
        <f>IF(E141&gt;0,COUNT($A$7:A140)+1,"")</f>
        <v>60</v>
      </c>
      <c r="B141" s="47" t="s">
        <v>6</v>
      </c>
      <c r="C141" s="47" t="s">
        <v>35</v>
      </c>
      <c r="D141" s="48"/>
      <c r="E141" s="45" t="s">
        <v>9</v>
      </c>
      <c r="F141" s="80"/>
    </row>
    <row r="142" spans="1:6" s="27" customFormat="1" ht="15" customHeight="1" x14ac:dyDescent="0.25">
      <c r="A142" s="41" t="str">
        <f>IF(E142&gt;0,COUNT($A$7:A141)+1,"")</f>
        <v/>
      </c>
      <c r="B142" s="47"/>
      <c r="C142" s="47"/>
      <c r="D142" s="48"/>
      <c r="E142" s="45"/>
      <c r="F142" s="29"/>
    </row>
    <row r="143" spans="1:6" s="27" customFormat="1" ht="15" customHeight="1" x14ac:dyDescent="0.25">
      <c r="A143" s="41" t="str">
        <f>IF(E143&gt;0,COUNT($A$7:A142)+1,"")</f>
        <v/>
      </c>
      <c r="B143" s="47" t="s">
        <v>6</v>
      </c>
      <c r="C143" s="47" t="s">
        <v>84</v>
      </c>
      <c r="D143" s="66"/>
      <c r="E143" s="45"/>
      <c r="F143" s="29"/>
    </row>
    <row r="144" spans="1:6" s="27" customFormat="1" ht="15" customHeight="1" x14ac:dyDescent="0.25">
      <c r="A144" s="41" t="str">
        <f>IF(E144&gt;0,COUNT($A$7:A143)+1,"")</f>
        <v/>
      </c>
      <c r="B144" s="47"/>
      <c r="C144" s="47" t="s">
        <v>85</v>
      </c>
      <c r="D144" s="66"/>
      <c r="E144" s="45"/>
      <c r="F144" s="29"/>
    </row>
    <row r="145" spans="1:6" s="27" customFormat="1" ht="15" customHeight="1" x14ac:dyDescent="0.25">
      <c r="A145" s="41">
        <f>IF(E145&gt;0,COUNT($A$7:A144)+1,"")</f>
        <v>61</v>
      </c>
      <c r="B145" s="47"/>
      <c r="C145" s="47"/>
      <c r="D145" s="52" t="s">
        <v>86</v>
      </c>
      <c r="E145" s="45" t="s">
        <v>9</v>
      </c>
      <c r="F145" s="80"/>
    </row>
    <row r="146" spans="1:6" s="27" customFormat="1" ht="15" customHeight="1" x14ac:dyDescent="0.25">
      <c r="A146" s="41">
        <f>IF(E146&gt;0,COUNT($A$7:A145)+1,"")</f>
        <v>62</v>
      </c>
      <c r="B146" s="47"/>
      <c r="C146" s="47"/>
      <c r="D146" s="52" t="s">
        <v>87</v>
      </c>
      <c r="E146" s="45" t="s">
        <v>9</v>
      </c>
      <c r="F146" s="80"/>
    </row>
    <row r="147" spans="1:6" s="27" customFormat="1" ht="15" customHeight="1" x14ac:dyDescent="0.25">
      <c r="A147" s="41">
        <f>IF(E147&gt;0,COUNT($A$7:A146)+1,"")</f>
        <v>63</v>
      </c>
      <c r="B147" s="47"/>
      <c r="C147" s="47"/>
      <c r="D147" s="52" t="s">
        <v>88</v>
      </c>
      <c r="E147" s="45" t="s">
        <v>9</v>
      </c>
      <c r="F147" s="80"/>
    </row>
    <row r="148" spans="1:6" s="27" customFormat="1" ht="15" customHeight="1" x14ac:dyDescent="0.25">
      <c r="A148" s="41">
        <f>IF(E148&gt;0,COUNT($A$7:A147)+1,"")</f>
        <v>64</v>
      </c>
      <c r="B148" s="47"/>
      <c r="C148" s="47"/>
      <c r="D148" s="52" t="s">
        <v>89</v>
      </c>
      <c r="E148" s="45" t="s">
        <v>9</v>
      </c>
      <c r="F148" s="80"/>
    </row>
    <row r="149" spans="1:6" s="27" customFormat="1" ht="15" customHeight="1" x14ac:dyDescent="0.25">
      <c r="A149" s="41">
        <f>IF(E149&gt;0,COUNT($A$7:A148)+1,"")</f>
        <v>65</v>
      </c>
      <c r="B149" s="47"/>
      <c r="C149" s="47"/>
      <c r="D149" s="52" t="s">
        <v>90</v>
      </c>
      <c r="E149" s="45" t="s">
        <v>9</v>
      </c>
      <c r="F149" s="80"/>
    </row>
    <row r="150" spans="1:6" s="27" customFormat="1" ht="15" customHeight="1" x14ac:dyDescent="0.25">
      <c r="A150" s="41">
        <f>IF(E150&gt;0,COUNT($A$7:A149)+1,"")</f>
        <v>66</v>
      </c>
      <c r="B150" s="47"/>
      <c r="C150" s="47"/>
      <c r="D150" s="52" t="s">
        <v>91</v>
      </c>
      <c r="E150" s="45" t="s">
        <v>9</v>
      </c>
      <c r="F150" s="80"/>
    </row>
    <row r="151" spans="1:6" s="27" customFormat="1" ht="15" customHeight="1" x14ac:dyDescent="0.25">
      <c r="A151" s="41">
        <f>IF(E151&gt;0,COUNT($A$7:A150)+1,"")</f>
        <v>67</v>
      </c>
      <c r="B151" s="47"/>
      <c r="C151" s="47"/>
      <c r="D151" s="52" t="s">
        <v>92</v>
      </c>
      <c r="E151" s="45" t="s">
        <v>9</v>
      </c>
      <c r="F151" s="80"/>
    </row>
    <row r="152" spans="1:6" s="27" customFormat="1" ht="15" customHeight="1" x14ac:dyDescent="0.25">
      <c r="A152" s="41" t="str">
        <f>IF(E152&gt;0,COUNT($A$7:A151)+1,"")</f>
        <v/>
      </c>
      <c r="B152" s="47"/>
      <c r="C152" s="47"/>
      <c r="D152" s="66"/>
      <c r="E152" s="45"/>
      <c r="F152" s="29"/>
    </row>
    <row r="153" spans="1:6" s="27" customFormat="1" ht="15" customHeight="1" x14ac:dyDescent="0.25">
      <c r="A153" s="41">
        <f>IF(E153&gt;0,COUNT($A$7:A152)+1,"")</f>
        <v>68</v>
      </c>
      <c r="B153" s="46" t="s">
        <v>6</v>
      </c>
      <c r="C153" s="47" t="s">
        <v>93</v>
      </c>
      <c r="D153" s="67"/>
      <c r="E153" s="45" t="s">
        <v>9</v>
      </c>
      <c r="F153" s="80"/>
    </row>
    <row r="154" spans="1:6" s="27" customFormat="1" ht="15" customHeight="1" x14ac:dyDescent="0.25">
      <c r="A154" s="41" t="str">
        <f>IF(E154&gt;0,COUNT($A$7:A153)+1,"")</f>
        <v/>
      </c>
      <c r="B154" s="46"/>
      <c r="C154" s="47"/>
      <c r="D154" s="67"/>
      <c r="E154" s="45"/>
      <c r="F154" s="29"/>
    </row>
    <row r="155" spans="1:6" s="27" customFormat="1" ht="15" customHeight="1" x14ac:dyDescent="0.25">
      <c r="A155" s="41" t="str">
        <f>IF(E155&gt;0,COUNT($A$7:A154)+1,"")</f>
        <v/>
      </c>
      <c r="B155" s="46" t="s">
        <v>6</v>
      </c>
      <c r="C155" s="47" t="s">
        <v>94</v>
      </c>
      <c r="D155" s="67"/>
      <c r="E155" s="45"/>
      <c r="F155" s="29"/>
    </row>
    <row r="156" spans="1:6" s="27" customFormat="1" ht="15" customHeight="1" x14ac:dyDescent="0.25">
      <c r="A156" s="41" t="str">
        <f>IF(E156&gt;0,COUNT($A$7:A155)+1,"")</f>
        <v/>
      </c>
      <c r="B156" s="46"/>
      <c r="C156" s="47" t="s">
        <v>95</v>
      </c>
      <c r="D156" s="67"/>
      <c r="E156" s="45"/>
      <c r="F156" s="29"/>
    </row>
    <row r="157" spans="1:6" s="27" customFormat="1" ht="15" customHeight="1" x14ac:dyDescent="0.25">
      <c r="A157" s="41" t="str">
        <f>IF(E157&gt;0,COUNT($A$7:A156)+1,"")</f>
        <v/>
      </c>
      <c r="B157" s="46"/>
      <c r="C157" s="47" t="s">
        <v>190</v>
      </c>
      <c r="D157" s="67"/>
      <c r="E157" s="45"/>
      <c r="F157" s="29"/>
    </row>
    <row r="158" spans="1:6" s="27" customFormat="1" ht="15" customHeight="1" x14ac:dyDescent="0.25">
      <c r="A158" s="41">
        <f>IF(E158&gt;0,COUNT($A$7:A157)+1,"")</f>
        <v>69</v>
      </c>
      <c r="B158" s="46"/>
      <c r="C158" s="47"/>
      <c r="D158" s="48" t="s">
        <v>96</v>
      </c>
      <c r="E158" s="45" t="s">
        <v>9</v>
      </c>
      <c r="F158" s="80"/>
    </row>
    <row r="159" spans="1:6" s="27" customFormat="1" ht="15" customHeight="1" x14ac:dyDescent="0.25">
      <c r="A159" s="41">
        <f>IF(E159&gt;0,COUNT($A$7:A158)+1,"")</f>
        <v>70</v>
      </c>
      <c r="B159" s="46"/>
      <c r="C159" s="47"/>
      <c r="D159" s="48" t="s">
        <v>97</v>
      </c>
      <c r="E159" s="45" t="s">
        <v>9</v>
      </c>
      <c r="F159" s="80"/>
    </row>
    <row r="160" spans="1:6" s="27" customFormat="1" ht="15" customHeight="1" x14ac:dyDescent="0.25">
      <c r="A160" s="41">
        <f>IF(E160&gt;0,COUNT($A$7:A159)+1,"")</f>
        <v>71</v>
      </c>
      <c r="B160" s="46"/>
      <c r="C160" s="47"/>
      <c r="D160" s="48" t="s">
        <v>98</v>
      </c>
      <c r="E160" s="45" t="s">
        <v>9</v>
      </c>
      <c r="F160" s="80"/>
    </row>
    <row r="161" spans="1:6" s="27" customFormat="1" ht="15" customHeight="1" x14ac:dyDescent="0.25">
      <c r="A161" s="41" t="str">
        <f>IF(E161&gt;0,COUNT($A$7:A160)+1,"")</f>
        <v/>
      </c>
      <c r="B161" s="46"/>
      <c r="C161" s="47"/>
      <c r="D161" s="67"/>
      <c r="E161" s="45"/>
      <c r="F161" s="80"/>
    </row>
    <row r="162" spans="1:6" s="27" customFormat="1" ht="15" customHeight="1" x14ac:dyDescent="0.25">
      <c r="A162" s="41" t="str">
        <f>IF(E162&gt;0,COUNT($A$7:A161)+1,"")</f>
        <v/>
      </c>
      <c r="B162" s="46"/>
      <c r="C162" s="47" t="s">
        <v>99</v>
      </c>
      <c r="D162" s="67"/>
      <c r="E162" s="45"/>
      <c r="F162" s="80"/>
    </row>
    <row r="163" spans="1:6" s="27" customFormat="1" ht="15" customHeight="1" x14ac:dyDescent="0.25">
      <c r="A163" s="41" t="str">
        <f>IF(E163&gt;0,COUNT($A$7:A162)+1,"")</f>
        <v/>
      </c>
      <c r="B163" s="46"/>
      <c r="C163" s="54" t="s">
        <v>36</v>
      </c>
      <c r="D163" s="68"/>
      <c r="E163" s="45"/>
      <c r="F163" s="80"/>
    </row>
    <row r="164" spans="1:6" s="27" customFormat="1" ht="15" customHeight="1" x14ac:dyDescent="0.25">
      <c r="A164" s="41">
        <f>IF(E164&gt;0,COUNT($A$7:A163)+1,"")</f>
        <v>72</v>
      </c>
      <c r="B164" s="46"/>
      <c r="C164" s="54"/>
      <c r="D164" s="68" t="s">
        <v>37</v>
      </c>
      <c r="E164" s="45" t="s">
        <v>9</v>
      </c>
      <c r="F164" s="80"/>
    </row>
    <row r="165" spans="1:6" s="27" customFormat="1" ht="15" customHeight="1" x14ac:dyDescent="0.25">
      <c r="A165" s="41">
        <f>IF(E165&gt;0,COUNT($A$7:A164)+1,"")</f>
        <v>73</v>
      </c>
      <c r="B165" s="46"/>
      <c r="C165" s="54"/>
      <c r="D165" s="68" t="s">
        <v>38</v>
      </c>
      <c r="E165" s="45" t="s">
        <v>9</v>
      </c>
      <c r="F165" s="80"/>
    </row>
    <row r="166" spans="1:6" s="27" customFormat="1" ht="15" customHeight="1" x14ac:dyDescent="0.25">
      <c r="A166" s="41">
        <f>IF(E166&gt;0,COUNT($A$7:A165)+1,"")</f>
        <v>74</v>
      </c>
      <c r="B166" s="46"/>
      <c r="C166" s="54"/>
      <c r="D166" s="68" t="s">
        <v>39</v>
      </c>
      <c r="E166" s="45" t="s">
        <v>9</v>
      </c>
      <c r="F166" s="80"/>
    </row>
    <row r="167" spans="1:6" s="27" customFormat="1" ht="15" customHeight="1" x14ac:dyDescent="0.25">
      <c r="A167" s="41">
        <f>IF(E167&gt;0,COUNT($A$7:A166)+1,"")</f>
        <v>75</v>
      </c>
      <c r="B167" s="46"/>
      <c r="C167" s="54"/>
      <c r="D167" s="68" t="s">
        <v>40</v>
      </c>
      <c r="E167" s="45" t="s">
        <v>9</v>
      </c>
      <c r="F167" s="80"/>
    </row>
    <row r="168" spans="1:6" s="27" customFormat="1" ht="15" customHeight="1" x14ac:dyDescent="0.25">
      <c r="A168" s="41"/>
      <c r="B168" s="46"/>
      <c r="C168" s="54"/>
      <c r="D168" s="68"/>
      <c r="E168" s="45"/>
      <c r="F168" s="80"/>
    </row>
    <row r="169" spans="1:6" s="27" customFormat="1" ht="15" customHeight="1" x14ac:dyDescent="0.25">
      <c r="A169" s="41" t="str">
        <f>IF(E169&gt;0,COUNT($A$7:A167)+1,"")</f>
        <v/>
      </c>
      <c r="B169" s="46"/>
      <c r="C169" s="54" t="s">
        <v>41</v>
      </c>
      <c r="D169" s="68"/>
      <c r="E169" s="45"/>
      <c r="F169" s="80"/>
    </row>
    <row r="170" spans="1:6" s="27" customFormat="1" ht="15" customHeight="1" x14ac:dyDescent="0.25">
      <c r="A170" s="41" t="str">
        <f>IF(E170&gt;0,COUNT($A$7:A169)+1,"")</f>
        <v/>
      </c>
      <c r="B170" s="46"/>
      <c r="C170" s="54" t="s">
        <v>42</v>
      </c>
      <c r="D170" s="68"/>
      <c r="E170" s="45"/>
      <c r="F170" s="80"/>
    </row>
    <row r="171" spans="1:6" s="27" customFormat="1" ht="15" customHeight="1" x14ac:dyDescent="0.25">
      <c r="A171" s="41">
        <f>IF(E171&gt;0,COUNT($A$7:A170)+1,"")</f>
        <v>76</v>
      </c>
      <c r="B171" s="46"/>
      <c r="C171" s="54" t="s">
        <v>43</v>
      </c>
      <c r="D171" s="68" t="s">
        <v>37</v>
      </c>
      <c r="E171" s="45" t="s">
        <v>9</v>
      </c>
      <c r="F171" s="80"/>
    </row>
    <row r="172" spans="1:6" s="27" customFormat="1" ht="15" customHeight="1" x14ac:dyDescent="0.25">
      <c r="A172" s="41">
        <f>IF(E172&gt;0,COUNT($A$7:A171)+1,"")</f>
        <v>77</v>
      </c>
      <c r="B172" s="46"/>
      <c r="C172" s="54"/>
      <c r="D172" s="68" t="s">
        <v>38</v>
      </c>
      <c r="E172" s="45" t="s">
        <v>9</v>
      </c>
      <c r="F172" s="80"/>
    </row>
    <row r="173" spans="1:6" s="27" customFormat="1" ht="15" customHeight="1" x14ac:dyDescent="0.25">
      <c r="A173" s="41">
        <f>IF(E173&gt;0,COUNT($A$7:A172)+1,"")</f>
        <v>78</v>
      </c>
      <c r="B173" s="46"/>
      <c r="C173" s="54"/>
      <c r="D173" s="68" t="s">
        <v>39</v>
      </c>
      <c r="E173" s="45" t="s">
        <v>9</v>
      </c>
      <c r="F173" s="80"/>
    </row>
    <row r="174" spans="1:6" s="27" customFormat="1" ht="15" customHeight="1" x14ac:dyDescent="0.25">
      <c r="A174" s="41">
        <f>IF(E174&gt;0,COUNT($A$7:A173)+1,"")</f>
        <v>79</v>
      </c>
      <c r="B174" s="46"/>
      <c r="C174" s="54"/>
      <c r="D174" s="68" t="s">
        <v>40</v>
      </c>
      <c r="E174" s="45" t="s">
        <v>9</v>
      </c>
      <c r="F174" s="80"/>
    </row>
    <row r="175" spans="1:6" s="27" customFormat="1" ht="15" customHeight="1" x14ac:dyDescent="0.25">
      <c r="A175" s="41"/>
      <c r="B175" s="46"/>
      <c r="C175" s="54"/>
      <c r="D175" s="68"/>
      <c r="E175" s="45"/>
      <c r="F175" s="29"/>
    </row>
    <row r="176" spans="1:6" s="27" customFormat="1" ht="15" customHeight="1" x14ac:dyDescent="0.25">
      <c r="A176" s="41" t="str">
        <f>IF(E176&gt;0,COUNT($A$7:A174)+1,"")</f>
        <v/>
      </c>
      <c r="B176" s="46" t="s">
        <v>6</v>
      </c>
      <c r="C176" s="47" t="s">
        <v>175</v>
      </c>
      <c r="D176" s="67"/>
      <c r="E176" s="45"/>
      <c r="F176" s="29"/>
    </row>
    <row r="177" spans="1:6" s="27" customFormat="1" ht="15" customHeight="1" x14ac:dyDescent="0.25">
      <c r="A177" s="41">
        <f>IF(E177&gt;0,COUNT($A$7:A176)+1,"")</f>
        <v>80</v>
      </c>
      <c r="B177" s="46"/>
      <c r="C177" s="47" t="s">
        <v>137</v>
      </c>
      <c r="D177" s="67"/>
      <c r="E177" s="45" t="s">
        <v>9</v>
      </c>
      <c r="F177" s="80"/>
    </row>
    <row r="178" spans="1:6" s="27" customFormat="1" ht="15" customHeight="1" x14ac:dyDescent="0.25">
      <c r="A178" s="41" t="str">
        <f>IF(E178&gt;0,COUNT($A$7:A177)+1,"")</f>
        <v/>
      </c>
      <c r="B178" s="46"/>
      <c r="C178" s="47"/>
      <c r="D178" s="67"/>
      <c r="E178" s="45"/>
      <c r="F178" s="80"/>
    </row>
    <row r="179" spans="1:6" s="27" customFormat="1" ht="15" customHeight="1" x14ac:dyDescent="0.25">
      <c r="A179" s="41">
        <f>IF(E179&gt;0,COUNT($A$7:A178)+1,"")</f>
        <v>81</v>
      </c>
      <c r="B179" s="46" t="s">
        <v>6</v>
      </c>
      <c r="C179" s="47" t="s">
        <v>100</v>
      </c>
      <c r="D179" s="67"/>
      <c r="E179" s="45" t="s">
        <v>9</v>
      </c>
      <c r="F179" s="80"/>
    </row>
    <row r="180" spans="1:6" s="27" customFormat="1" ht="15" customHeight="1" x14ac:dyDescent="0.25">
      <c r="A180" s="41"/>
      <c r="B180" s="46"/>
      <c r="C180" s="47"/>
      <c r="D180" s="67"/>
      <c r="E180" s="45"/>
      <c r="F180" s="80"/>
    </row>
    <row r="181" spans="1:6" s="27" customFormat="1" ht="15" customHeight="1" x14ac:dyDescent="0.25">
      <c r="A181" s="41">
        <f>IF(E181&gt;0,COUNT($A$7:A179)+1,"")</f>
        <v>82</v>
      </c>
      <c r="B181" s="46" t="s">
        <v>6</v>
      </c>
      <c r="C181" s="47" t="s">
        <v>101</v>
      </c>
      <c r="D181" s="67"/>
      <c r="E181" s="45" t="s">
        <v>9</v>
      </c>
      <c r="F181" s="80"/>
    </row>
    <row r="182" spans="1:6" s="27" customFormat="1" ht="15" customHeight="1" x14ac:dyDescent="0.25">
      <c r="A182" s="41" t="str">
        <f>IF(E182&gt;0,COUNT($A$7:A181)+1,"")</f>
        <v/>
      </c>
      <c r="B182" s="46"/>
      <c r="C182" s="47"/>
      <c r="D182" s="67"/>
      <c r="E182" s="45"/>
      <c r="F182" s="80"/>
    </row>
    <row r="183" spans="1:6" s="27" customFormat="1" ht="15" customHeight="1" x14ac:dyDescent="0.25">
      <c r="A183" s="41">
        <f>IF(E183&gt;0,COUNT($A$7:A182)+1,"")</f>
        <v>83</v>
      </c>
      <c r="B183" s="46" t="s">
        <v>6</v>
      </c>
      <c r="C183" s="47" t="s">
        <v>102</v>
      </c>
      <c r="D183" s="67"/>
      <c r="E183" s="45" t="s">
        <v>9</v>
      </c>
      <c r="F183" s="80"/>
    </row>
    <row r="184" spans="1:6" s="27" customFormat="1" ht="15" customHeight="1" x14ac:dyDescent="0.25">
      <c r="A184" s="41"/>
      <c r="B184" s="46"/>
      <c r="C184" s="47"/>
      <c r="D184" s="67"/>
      <c r="E184" s="45"/>
      <c r="F184" s="80"/>
    </row>
    <row r="185" spans="1:6" s="27" customFormat="1" ht="15" customHeight="1" x14ac:dyDescent="0.25">
      <c r="A185" s="41">
        <f>IF(E185&gt;0,COUNT($A$7:A183)+1,"")</f>
        <v>84</v>
      </c>
      <c r="B185" s="46" t="s">
        <v>6</v>
      </c>
      <c r="C185" s="47" t="s">
        <v>103</v>
      </c>
      <c r="D185" s="67"/>
      <c r="E185" s="45" t="s">
        <v>9</v>
      </c>
      <c r="F185" s="80"/>
    </row>
    <row r="186" spans="1:6" s="27" customFormat="1" ht="15" customHeight="1" x14ac:dyDescent="0.25">
      <c r="A186" s="41"/>
      <c r="B186" s="46"/>
      <c r="C186" s="47"/>
      <c r="D186" s="67"/>
      <c r="E186" s="45"/>
      <c r="F186" s="80"/>
    </row>
    <row r="187" spans="1:6" s="27" customFormat="1" ht="15" customHeight="1" x14ac:dyDescent="0.25">
      <c r="A187" s="41">
        <f>IF(E187&gt;0,COUNT($A$7:A185)+1,"")</f>
        <v>85</v>
      </c>
      <c r="B187" s="46" t="s">
        <v>6</v>
      </c>
      <c r="C187" s="47" t="s">
        <v>104</v>
      </c>
      <c r="D187" s="67"/>
      <c r="E187" s="45" t="s">
        <v>9</v>
      </c>
      <c r="F187" s="80"/>
    </row>
    <row r="188" spans="1:6" s="27" customFormat="1" ht="15" customHeight="1" x14ac:dyDescent="0.25">
      <c r="A188" s="41" t="str">
        <f>IF(E188&gt;0,COUNT($A$7:A187)+1,"")</f>
        <v/>
      </c>
      <c r="B188" s="46"/>
      <c r="C188" s="47"/>
      <c r="D188" s="67"/>
      <c r="E188" s="45"/>
      <c r="F188" s="80"/>
    </row>
    <row r="189" spans="1:6" s="27" customFormat="1" ht="15" customHeight="1" x14ac:dyDescent="0.25">
      <c r="A189" s="41"/>
      <c r="B189" s="46"/>
      <c r="C189" s="47"/>
      <c r="D189" s="67"/>
      <c r="E189" s="45"/>
      <c r="F189" s="80"/>
    </row>
    <row r="190" spans="1:6" s="27" customFormat="1" ht="15" customHeight="1" x14ac:dyDescent="0.25">
      <c r="A190" s="41" t="str">
        <f>IF(E190&gt;0,COUNT($A$7:A188)+1,"")</f>
        <v/>
      </c>
      <c r="B190" s="46" t="s">
        <v>6</v>
      </c>
      <c r="C190" s="47" t="s">
        <v>105</v>
      </c>
      <c r="D190" s="67"/>
      <c r="E190" s="45"/>
      <c r="F190" s="80"/>
    </row>
    <row r="191" spans="1:6" s="27" customFormat="1" ht="15" customHeight="1" x14ac:dyDescent="0.25">
      <c r="A191" s="41">
        <f>IF(E191&gt;0,COUNT($A$7:A190)+1,"")</f>
        <v>86</v>
      </c>
      <c r="B191" s="46"/>
      <c r="C191" s="47" t="s">
        <v>106</v>
      </c>
      <c r="D191" s="67"/>
      <c r="E191" s="45" t="s">
        <v>9</v>
      </c>
      <c r="F191" s="80"/>
    </row>
    <row r="192" spans="1:6" s="27" customFormat="1" ht="15" customHeight="1" x14ac:dyDescent="0.25">
      <c r="A192" s="41" t="str">
        <f>IF(E192&gt;0,COUNT($A$7:A191)+1,"")</f>
        <v/>
      </c>
      <c r="B192" s="46"/>
      <c r="C192" s="47"/>
      <c r="D192" s="67"/>
      <c r="E192" s="45"/>
      <c r="F192" s="80"/>
    </row>
    <row r="193" spans="1:6" s="27" customFormat="1" ht="15" customHeight="1" x14ac:dyDescent="0.25">
      <c r="A193" s="41">
        <f>IF(E193&gt;0,COUNT($A$7:A192)+1,"")</f>
        <v>87</v>
      </c>
      <c r="B193" s="46" t="s">
        <v>6</v>
      </c>
      <c r="C193" s="47" t="s">
        <v>107</v>
      </c>
      <c r="D193" s="67"/>
      <c r="E193" s="45" t="s">
        <v>9</v>
      </c>
      <c r="F193" s="80"/>
    </row>
    <row r="194" spans="1:6" s="27" customFormat="1" ht="15" customHeight="1" x14ac:dyDescent="0.25">
      <c r="A194" s="41" t="str">
        <f>IF(E194&gt;0,COUNT($A$7:A193)+1,"")</f>
        <v/>
      </c>
      <c r="B194" s="46"/>
      <c r="C194" s="47"/>
      <c r="D194" s="67"/>
      <c r="E194" s="45"/>
      <c r="F194" s="80"/>
    </row>
    <row r="195" spans="1:6" s="27" customFormat="1" ht="15" customHeight="1" x14ac:dyDescent="0.25">
      <c r="A195" s="41">
        <f>IF(E195&gt;0,COUNT($A$7:A194)+1,"")</f>
        <v>88</v>
      </c>
      <c r="B195" s="46" t="s">
        <v>6</v>
      </c>
      <c r="C195" s="47" t="s">
        <v>138</v>
      </c>
      <c r="D195" s="67"/>
      <c r="E195" s="45" t="s">
        <v>9</v>
      </c>
      <c r="F195" s="80"/>
    </row>
    <row r="196" spans="1:6" s="27" customFormat="1" ht="15" customHeight="1" x14ac:dyDescent="0.25">
      <c r="A196" s="41" t="str">
        <f>IF(E196&gt;0,COUNT($A$7:A195)+1,"")</f>
        <v/>
      </c>
      <c r="B196" s="46"/>
      <c r="C196" s="47"/>
      <c r="D196" s="67"/>
      <c r="E196" s="45"/>
      <c r="F196" s="80"/>
    </row>
    <row r="197" spans="1:6" s="27" customFormat="1" ht="15" customHeight="1" x14ac:dyDescent="0.25">
      <c r="A197" s="41">
        <f>IF(E197&gt;0,COUNT($A$7:A196)+1,"")</f>
        <v>89</v>
      </c>
      <c r="B197" s="46" t="s">
        <v>6</v>
      </c>
      <c r="C197" s="47" t="s">
        <v>139</v>
      </c>
      <c r="D197" s="48"/>
      <c r="E197" s="45" t="s">
        <v>9</v>
      </c>
      <c r="F197" s="80"/>
    </row>
    <row r="198" spans="1:6" s="27" customFormat="1" ht="15" customHeight="1" x14ac:dyDescent="0.25">
      <c r="A198" s="41" t="str">
        <f>IF(E198&gt;0,COUNT($A$7:A197)+1,"")</f>
        <v/>
      </c>
      <c r="B198" s="46"/>
      <c r="C198" s="47"/>
      <c r="D198" s="48"/>
      <c r="E198" s="45"/>
      <c r="F198" s="80"/>
    </row>
    <row r="199" spans="1:6" s="27" customFormat="1" ht="15" customHeight="1" x14ac:dyDescent="0.25">
      <c r="A199" s="41" t="str">
        <f>IF(E199&gt;0,COUNT($A$7:A198)+1,"")</f>
        <v/>
      </c>
      <c r="B199" s="46" t="s">
        <v>6</v>
      </c>
      <c r="C199" s="47" t="s">
        <v>108</v>
      </c>
      <c r="D199" s="48"/>
      <c r="E199" s="45"/>
      <c r="F199" s="80"/>
    </row>
    <row r="200" spans="1:6" s="27" customFormat="1" ht="15" customHeight="1" x14ac:dyDescent="0.25">
      <c r="A200" s="41">
        <f>IF(E200&gt;0,COUNT($A$7:A199)+1,"")</f>
        <v>90</v>
      </c>
      <c r="B200" s="46"/>
      <c r="C200" s="47" t="s">
        <v>109</v>
      </c>
      <c r="D200" s="48"/>
      <c r="E200" s="45" t="s">
        <v>9</v>
      </c>
      <c r="F200" s="80"/>
    </row>
    <row r="201" spans="1:6" s="27" customFormat="1" ht="15" customHeight="1" x14ac:dyDescent="0.25">
      <c r="A201" s="41" t="str">
        <f>IF(E201&gt;0,COUNT($A$7:A200)+1,"")</f>
        <v/>
      </c>
      <c r="B201" s="46"/>
      <c r="C201" s="47"/>
      <c r="D201" s="48"/>
      <c r="E201" s="45"/>
      <c r="F201" s="80"/>
    </row>
    <row r="202" spans="1:6" s="27" customFormat="1" ht="15" customHeight="1" x14ac:dyDescent="0.25">
      <c r="A202" s="41" t="str">
        <f>IF(E202&gt;0,COUNT($A$7:A201)+1,"")</f>
        <v/>
      </c>
      <c r="B202" s="46" t="s">
        <v>6</v>
      </c>
      <c r="C202" s="47" t="s">
        <v>110</v>
      </c>
      <c r="D202" s="48"/>
      <c r="E202" s="45"/>
      <c r="F202" s="80"/>
    </row>
    <row r="203" spans="1:6" s="27" customFormat="1" ht="15" customHeight="1" x14ac:dyDescent="0.25">
      <c r="A203" s="41">
        <f>IF(E203&gt;0,COUNT($A$7:A202)+1,"")</f>
        <v>91</v>
      </c>
      <c r="B203" s="46"/>
      <c r="C203" s="47" t="s">
        <v>109</v>
      </c>
      <c r="D203" s="48"/>
      <c r="E203" s="45" t="s">
        <v>9</v>
      </c>
      <c r="F203" s="80"/>
    </row>
    <row r="204" spans="1:6" s="27" customFormat="1" ht="15" customHeight="1" x14ac:dyDescent="0.25">
      <c r="A204" s="41" t="str">
        <f>IF(E204&gt;0,COUNT($A$7:A203)+1,"")</f>
        <v/>
      </c>
      <c r="B204" s="46"/>
      <c r="C204" s="47"/>
      <c r="D204" s="48"/>
      <c r="E204" s="45"/>
      <c r="F204" s="29"/>
    </row>
    <row r="205" spans="1:6" s="27" customFormat="1" ht="15" customHeight="1" x14ac:dyDescent="0.25">
      <c r="A205" s="41" t="str">
        <f>IF(E205&gt;0,COUNT($A$7:A204)+1,"")</f>
        <v/>
      </c>
      <c r="B205" s="46"/>
      <c r="C205" s="47"/>
      <c r="D205" s="48"/>
      <c r="E205" s="45"/>
      <c r="F205" s="29"/>
    </row>
    <row r="206" spans="1:6" s="27" customFormat="1" ht="15" customHeight="1" x14ac:dyDescent="0.25">
      <c r="A206" s="41" t="str">
        <f>IF(E206&gt;0,COUNT($A$7:A205)+1,"")</f>
        <v/>
      </c>
      <c r="B206" s="193" t="s">
        <v>150</v>
      </c>
      <c r="C206" s="194"/>
      <c r="D206" s="195"/>
      <c r="E206" s="45"/>
      <c r="F206" s="29"/>
    </row>
    <row r="207" spans="1:6" s="27" customFormat="1" ht="15" customHeight="1" x14ac:dyDescent="0.25">
      <c r="A207" s="41" t="str">
        <f>IF(E207&gt;0,COUNT($A$7:A206)+1,"")</f>
        <v/>
      </c>
      <c r="B207" s="46"/>
      <c r="C207" s="61"/>
      <c r="D207" s="47"/>
      <c r="E207" s="45"/>
      <c r="F207" s="29"/>
    </row>
    <row r="208" spans="1:6" s="27" customFormat="1" ht="15" customHeight="1" x14ac:dyDescent="0.25">
      <c r="A208" s="41" t="str">
        <f>IF(E208&gt;0,COUNT($A$7:A207)+1,"")</f>
        <v/>
      </c>
      <c r="B208" s="46" t="s">
        <v>6</v>
      </c>
      <c r="C208" s="61" t="s">
        <v>111</v>
      </c>
      <c r="D208" s="47"/>
      <c r="E208" s="45"/>
      <c r="F208" s="29"/>
    </row>
    <row r="209" spans="1:6" s="27" customFormat="1" ht="15" customHeight="1" x14ac:dyDescent="0.25">
      <c r="A209" s="41" t="str">
        <f>IF(E209&gt;0,COUNT($A$7:A208)+1,"")</f>
        <v/>
      </c>
      <c r="B209" s="46"/>
      <c r="C209" s="61" t="s">
        <v>112</v>
      </c>
      <c r="D209" s="47"/>
      <c r="E209" s="45"/>
      <c r="F209" s="29"/>
    </row>
    <row r="210" spans="1:6" s="27" customFormat="1" ht="15" customHeight="1" x14ac:dyDescent="0.25">
      <c r="A210" s="41" t="str">
        <f>IF(E210&gt;0,COUNT($A$7:A209)+1,"")</f>
        <v/>
      </c>
      <c r="B210" s="46"/>
      <c r="C210" s="61" t="s">
        <v>113</v>
      </c>
      <c r="D210" s="47"/>
      <c r="E210" s="45"/>
      <c r="F210" s="29"/>
    </row>
    <row r="211" spans="1:6" s="27" customFormat="1" ht="15" customHeight="1" x14ac:dyDescent="0.25">
      <c r="A211" s="41" t="str">
        <f>IF(E211&gt;0,COUNT($A$7:A210)+1,"")</f>
        <v/>
      </c>
      <c r="B211" s="46"/>
      <c r="C211" s="61" t="s">
        <v>114</v>
      </c>
      <c r="D211" s="47"/>
      <c r="E211" s="45"/>
      <c r="F211" s="29"/>
    </row>
    <row r="212" spans="1:6" s="27" customFormat="1" ht="15" customHeight="1" x14ac:dyDescent="0.25">
      <c r="A212" s="41" t="str">
        <f>IF(E212&gt;0,COUNT($A$7:A211)+1,"")</f>
        <v/>
      </c>
      <c r="B212" s="46"/>
      <c r="C212" s="61" t="s">
        <v>151</v>
      </c>
      <c r="D212" s="47"/>
      <c r="E212" s="45"/>
      <c r="F212" s="29"/>
    </row>
    <row r="213" spans="1:6" s="27" customFormat="1" ht="15" customHeight="1" x14ac:dyDescent="0.25">
      <c r="A213" s="41" t="str">
        <f>IF(E213&gt;0,COUNT($A$7:A212)+1,"")</f>
        <v/>
      </c>
      <c r="B213" s="46"/>
      <c r="C213" s="61"/>
      <c r="D213" s="47"/>
      <c r="E213" s="45"/>
      <c r="F213" s="29"/>
    </row>
    <row r="214" spans="1:6" s="27" customFormat="1" ht="15" customHeight="1" x14ac:dyDescent="0.25">
      <c r="A214" s="41" t="str">
        <f>IF(E214&gt;0,COUNT($A$7:A213)+1,"")</f>
        <v/>
      </c>
      <c r="B214" s="46"/>
      <c r="C214" s="61" t="s">
        <v>115</v>
      </c>
      <c r="D214" s="47"/>
      <c r="E214" s="45"/>
      <c r="F214" s="29"/>
    </row>
    <row r="215" spans="1:6" s="27" customFormat="1" ht="15" customHeight="1" x14ac:dyDescent="0.25">
      <c r="A215" s="41" t="str">
        <f>IF(E215&gt;0,COUNT($A$7:A214)+1,"")</f>
        <v/>
      </c>
      <c r="B215" s="46"/>
      <c r="C215" s="61"/>
      <c r="D215" s="47"/>
      <c r="E215" s="45"/>
      <c r="F215" s="29"/>
    </row>
    <row r="216" spans="1:6" s="27" customFormat="1" ht="15" customHeight="1" x14ac:dyDescent="0.25">
      <c r="A216" s="41">
        <f>IF(E216&gt;0,COUNT($A$7:A215)+1,"")</f>
        <v>92</v>
      </c>
      <c r="B216" s="46"/>
      <c r="C216" s="61"/>
      <c r="D216" s="69" t="s">
        <v>116</v>
      </c>
      <c r="E216" s="45" t="s">
        <v>9</v>
      </c>
      <c r="F216" s="80"/>
    </row>
    <row r="217" spans="1:6" s="27" customFormat="1" ht="15" customHeight="1" x14ac:dyDescent="0.25">
      <c r="A217" s="41">
        <f>IF(E217&gt;0,COUNT($A$7:A216)+1,"")</f>
        <v>93</v>
      </c>
      <c r="B217" s="46"/>
      <c r="C217" s="61"/>
      <c r="D217" s="69" t="s">
        <v>117</v>
      </c>
      <c r="E217" s="45" t="s">
        <v>9</v>
      </c>
      <c r="F217" s="80"/>
    </row>
    <row r="218" spans="1:6" s="27" customFormat="1" ht="15" customHeight="1" x14ac:dyDescent="0.25">
      <c r="A218" s="41">
        <f>IF(E218&gt;0,COUNT($A$7:A217)+1,"")</f>
        <v>94</v>
      </c>
      <c r="B218" s="46"/>
      <c r="C218" s="61"/>
      <c r="D218" s="69" t="s">
        <v>118</v>
      </c>
      <c r="E218" s="45" t="s">
        <v>9</v>
      </c>
      <c r="F218" s="80"/>
    </row>
    <row r="219" spans="1:6" s="27" customFormat="1" ht="15" customHeight="1" x14ac:dyDescent="0.25">
      <c r="A219" s="41">
        <f>IF(E219&gt;0,COUNT($A$7:A218)+1,"")</f>
        <v>95</v>
      </c>
      <c r="B219" s="46"/>
      <c r="C219" s="61"/>
      <c r="D219" s="69" t="s">
        <v>119</v>
      </c>
      <c r="E219" s="45" t="s">
        <v>9</v>
      </c>
      <c r="F219" s="80"/>
    </row>
    <row r="220" spans="1:6" s="27" customFormat="1" ht="15" customHeight="1" x14ac:dyDescent="0.25">
      <c r="A220" s="41">
        <f>IF(E220&gt;0,COUNT($A$7:A219)+1,"")</f>
        <v>96</v>
      </c>
      <c r="B220" s="46"/>
      <c r="C220" s="61"/>
      <c r="D220" s="69" t="s">
        <v>120</v>
      </c>
      <c r="E220" s="45" t="s">
        <v>9</v>
      </c>
      <c r="F220" s="80"/>
    </row>
    <row r="221" spans="1:6" s="27" customFormat="1" ht="15" customHeight="1" x14ac:dyDescent="0.25">
      <c r="A221" s="41">
        <f>IF(E221&gt;0,COUNT($A$7:A220)+1,"")</f>
        <v>97</v>
      </c>
      <c r="B221" s="46"/>
      <c r="C221" s="61"/>
      <c r="D221" s="69" t="s">
        <v>167</v>
      </c>
      <c r="E221" s="45" t="s">
        <v>9</v>
      </c>
      <c r="F221" s="80"/>
    </row>
    <row r="222" spans="1:6" s="27" customFormat="1" ht="15" customHeight="1" x14ac:dyDescent="0.25">
      <c r="A222" s="41">
        <f>IF(E222&gt;0,COUNT($A$7:A221)+1,"")</f>
        <v>98</v>
      </c>
      <c r="B222" s="46"/>
      <c r="C222" s="61"/>
      <c r="D222" s="69" t="s">
        <v>121</v>
      </c>
      <c r="E222" s="45" t="s">
        <v>9</v>
      </c>
      <c r="F222" s="80"/>
    </row>
    <row r="223" spans="1:6" s="27" customFormat="1" ht="15" customHeight="1" x14ac:dyDescent="0.25">
      <c r="A223" s="41">
        <f>IF(E223&gt;0,COUNT($A$7:A222)+1,"")</f>
        <v>99</v>
      </c>
      <c r="B223" s="46"/>
      <c r="C223" s="61"/>
      <c r="D223" s="69" t="s">
        <v>122</v>
      </c>
      <c r="E223" s="45" t="s">
        <v>9</v>
      </c>
      <c r="F223" s="80"/>
    </row>
    <row r="224" spans="1:6" s="27" customFormat="1" ht="15" customHeight="1" x14ac:dyDescent="0.25">
      <c r="A224" s="41">
        <f>IF(E224&gt;0,COUNT($A$7:A223)+1,"")</f>
        <v>100</v>
      </c>
      <c r="B224" s="46"/>
      <c r="C224" s="61"/>
      <c r="D224" s="69" t="s">
        <v>123</v>
      </c>
      <c r="E224" s="45" t="s">
        <v>9</v>
      </c>
      <c r="F224" s="80"/>
    </row>
    <row r="225" spans="1:6" s="27" customFormat="1" ht="15" customHeight="1" x14ac:dyDescent="0.25">
      <c r="A225" s="41">
        <f>IF(E225&gt;0,COUNT($A$7:A224)+1,"")</f>
        <v>101</v>
      </c>
      <c r="B225" s="46"/>
      <c r="C225" s="61"/>
      <c r="D225" s="69" t="s">
        <v>124</v>
      </c>
      <c r="E225" s="45" t="s">
        <v>9</v>
      </c>
      <c r="F225" s="80"/>
    </row>
    <row r="226" spans="1:6" s="27" customFormat="1" ht="15" customHeight="1" x14ac:dyDescent="0.25">
      <c r="A226" s="41" t="str">
        <f>IF(E226&gt;0,COUNT($A$7:A225)+1,"")</f>
        <v/>
      </c>
      <c r="B226" s="46"/>
      <c r="C226" s="61"/>
      <c r="D226" s="70"/>
      <c r="E226" s="45"/>
      <c r="F226" s="29"/>
    </row>
    <row r="227" spans="1:6" s="27" customFormat="1" ht="15" customHeight="1" x14ac:dyDescent="0.25">
      <c r="A227" s="41" t="str">
        <f>IF(E227&gt;0,COUNT($A$7:A226)+1,"")</f>
        <v/>
      </c>
      <c r="B227" s="46"/>
      <c r="C227" s="61"/>
      <c r="D227" s="70"/>
      <c r="E227" s="45"/>
      <c r="F227" s="29"/>
    </row>
    <row r="228" spans="1:6" s="27" customFormat="1" ht="15" customHeight="1" x14ac:dyDescent="0.25">
      <c r="A228" s="41" t="str">
        <f>IF(E228&gt;0,COUNT($A$7:A227)+1,"")</f>
        <v/>
      </c>
      <c r="B228" s="46"/>
      <c r="C228" s="61"/>
      <c r="D228" s="70"/>
      <c r="E228" s="45"/>
      <c r="F228" s="29"/>
    </row>
    <row r="229" spans="1:6" s="27" customFormat="1" ht="15" customHeight="1" x14ac:dyDescent="0.25">
      <c r="A229" s="41" t="str">
        <f>IF(E229&gt;0,COUNT($A$7:A228)+1,"")</f>
        <v/>
      </c>
      <c r="B229" s="46"/>
      <c r="C229" s="61" t="s">
        <v>125</v>
      </c>
      <c r="D229" s="70"/>
      <c r="E229" s="45"/>
      <c r="F229" s="29"/>
    </row>
    <row r="230" spans="1:6" s="27" customFormat="1" ht="15" customHeight="1" x14ac:dyDescent="0.25">
      <c r="A230" s="41" t="str">
        <f>IF(E230&gt;0,COUNT($A$7:A229)+1,"")</f>
        <v/>
      </c>
      <c r="B230" s="46"/>
      <c r="C230" s="61" t="s">
        <v>126</v>
      </c>
      <c r="D230" s="47"/>
      <c r="E230" s="45"/>
      <c r="F230" s="29"/>
    </row>
    <row r="231" spans="1:6" s="27" customFormat="1" ht="15" customHeight="1" x14ac:dyDescent="0.25">
      <c r="A231" s="41" t="str">
        <f>IF(E231&gt;0,COUNT($A$7:A230)+1,"")</f>
        <v/>
      </c>
      <c r="B231" s="46"/>
      <c r="C231" s="61"/>
      <c r="D231" s="47"/>
      <c r="E231" s="45"/>
      <c r="F231" s="29"/>
    </row>
    <row r="232" spans="1:6" s="27" customFormat="1" ht="15" customHeight="1" x14ac:dyDescent="0.25">
      <c r="A232" s="41">
        <f>IF(E232&gt;0,COUNT($A$7:A231)+1,"")</f>
        <v>102</v>
      </c>
      <c r="B232" s="46"/>
      <c r="C232" s="61"/>
      <c r="D232" s="69" t="s">
        <v>127</v>
      </c>
      <c r="E232" s="45" t="s">
        <v>9</v>
      </c>
      <c r="F232" s="80"/>
    </row>
    <row r="233" spans="1:6" s="27" customFormat="1" ht="15" customHeight="1" x14ac:dyDescent="0.25">
      <c r="A233" s="41">
        <f>IF(E233&gt;0,COUNT($A$7:A232)+1,"")</f>
        <v>103</v>
      </c>
      <c r="B233" s="46"/>
      <c r="C233" s="61"/>
      <c r="D233" s="69" t="s">
        <v>121</v>
      </c>
      <c r="E233" s="45" t="s">
        <v>9</v>
      </c>
      <c r="F233" s="80"/>
    </row>
    <row r="234" spans="1:6" s="27" customFormat="1" ht="15" customHeight="1" x14ac:dyDescent="0.25">
      <c r="A234" s="41">
        <f>IF(E234&gt;0,COUNT($A$7:A233)+1,"")</f>
        <v>104</v>
      </c>
      <c r="B234" s="46"/>
      <c r="C234" s="61"/>
      <c r="D234" s="69" t="s">
        <v>122</v>
      </c>
      <c r="E234" s="45" t="s">
        <v>9</v>
      </c>
      <c r="F234" s="80"/>
    </row>
    <row r="235" spans="1:6" s="27" customFormat="1" ht="15" customHeight="1" x14ac:dyDescent="0.25">
      <c r="A235" s="41">
        <f>IF(E235&gt;0,COUNT($A$7:A234)+1,"")</f>
        <v>105</v>
      </c>
      <c r="B235" s="46"/>
      <c r="C235" s="61"/>
      <c r="D235" s="69" t="s">
        <v>123</v>
      </c>
      <c r="E235" s="45" t="s">
        <v>9</v>
      </c>
      <c r="F235" s="81"/>
    </row>
    <row r="236" spans="1:6" s="27" customFormat="1" ht="15" customHeight="1" x14ac:dyDescent="0.25">
      <c r="A236" s="41">
        <f>IF(E236&gt;0,COUNT($A$7:A235)+1,"")</f>
        <v>106</v>
      </c>
      <c r="B236" s="46"/>
      <c r="C236" s="61"/>
      <c r="D236" s="69" t="s">
        <v>124</v>
      </c>
      <c r="E236" s="45" t="s">
        <v>9</v>
      </c>
      <c r="F236" s="81"/>
    </row>
    <row r="237" spans="1:6" s="27" customFormat="1" ht="15" customHeight="1" x14ac:dyDescent="0.25">
      <c r="A237" s="41" t="str">
        <f>IF(E237&gt;0,COUNT($A$7:A236)+1,"")</f>
        <v/>
      </c>
      <c r="B237" s="46"/>
      <c r="C237" s="61"/>
      <c r="D237" s="70"/>
      <c r="E237" s="45"/>
      <c r="F237" s="29"/>
    </row>
    <row r="238" spans="1:6" s="27" customFormat="1" ht="15" customHeight="1" x14ac:dyDescent="0.25">
      <c r="A238" s="41">
        <f>IF(E238&gt;0,COUNT($A$7:A237)+1,"")</f>
        <v>107</v>
      </c>
      <c r="B238" s="71" t="s">
        <v>6</v>
      </c>
      <c r="C238" s="72" t="s">
        <v>168</v>
      </c>
      <c r="D238" s="73"/>
      <c r="E238" s="74" t="s">
        <v>9</v>
      </c>
      <c r="F238" s="80"/>
    </row>
    <row r="239" spans="1:6" s="27" customFormat="1" ht="15" customHeight="1" x14ac:dyDescent="0.25">
      <c r="A239" s="41" t="str">
        <f>IF(E239&gt;0,COUNT($A$7:A238)+1,"")</f>
        <v/>
      </c>
      <c r="B239" s="71"/>
      <c r="C239" s="208" t="s">
        <v>169</v>
      </c>
      <c r="D239" s="209"/>
      <c r="E239" s="74"/>
      <c r="F239" s="80"/>
    </row>
    <row r="240" spans="1:6" s="27" customFormat="1" ht="15" customHeight="1" x14ac:dyDescent="0.25">
      <c r="A240" s="41" t="str">
        <f>IF(E240&gt;0,COUNT($A$7:A239)+1,"")</f>
        <v/>
      </c>
      <c r="B240" s="71"/>
      <c r="C240" s="72"/>
      <c r="D240" s="75"/>
      <c r="E240" s="74"/>
      <c r="F240" s="80"/>
    </row>
    <row r="241" spans="1:6" s="27" customFormat="1" ht="15" customHeight="1" x14ac:dyDescent="0.25">
      <c r="A241" s="41" t="str">
        <f>IF(E241&gt;0,COUNT($A$7:A240)+1,"")</f>
        <v/>
      </c>
      <c r="B241" s="71" t="s">
        <v>6</v>
      </c>
      <c r="C241" s="72" t="s">
        <v>170</v>
      </c>
      <c r="D241" s="75"/>
      <c r="E241" s="74"/>
      <c r="F241" s="80"/>
    </row>
    <row r="242" spans="1:6" s="27" customFormat="1" ht="15" customHeight="1" x14ac:dyDescent="0.25">
      <c r="A242" s="41" t="str">
        <f>IF(E242&gt;0,COUNT($A$7:A241)+1,"")</f>
        <v/>
      </c>
      <c r="B242" s="71"/>
      <c r="C242" s="72" t="s">
        <v>171</v>
      </c>
      <c r="D242" s="75"/>
      <c r="E242" s="74"/>
      <c r="F242" s="80"/>
    </row>
    <row r="243" spans="1:6" s="27" customFormat="1" ht="15" customHeight="1" x14ac:dyDescent="0.25">
      <c r="A243" s="41">
        <f>IF(E243&gt;0,COUNT($A$7:A242)+1,"")</f>
        <v>108</v>
      </c>
      <c r="B243" s="71"/>
      <c r="C243" s="76" t="s">
        <v>7</v>
      </c>
      <c r="D243" s="75" t="s">
        <v>177</v>
      </c>
      <c r="E243" s="74" t="s">
        <v>9</v>
      </c>
      <c r="F243" s="80"/>
    </row>
    <row r="244" spans="1:6" s="27" customFormat="1" ht="15" customHeight="1" x14ac:dyDescent="0.25">
      <c r="A244" s="41">
        <f>IF(E244&gt;0,COUNT($A$7:A243)+1,"")</f>
        <v>109</v>
      </c>
      <c r="B244" s="71"/>
      <c r="C244" s="76" t="s">
        <v>7</v>
      </c>
      <c r="D244" s="75" t="s">
        <v>178</v>
      </c>
      <c r="E244" s="74" t="s">
        <v>9</v>
      </c>
      <c r="F244" s="80"/>
    </row>
    <row r="245" spans="1:6" s="27" customFormat="1" ht="15" customHeight="1" x14ac:dyDescent="0.25">
      <c r="A245" s="41" t="str">
        <f>IF(E245&gt;0,COUNT($A$7:A236)+1,"")</f>
        <v/>
      </c>
      <c r="B245" s="46"/>
      <c r="C245" s="61"/>
      <c r="D245" s="47"/>
      <c r="E245" s="45"/>
      <c r="F245" s="80"/>
    </row>
    <row r="246" spans="1:6" s="27" customFormat="1" ht="15" customHeight="1" x14ac:dyDescent="0.25">
      <c r="A246" s="41" t="str">
        <f>IF(E246&gt;0,COUNT($A$7:A245)+1,"")</f>
        <v/>
      </c>
      <c r="B246" s="46"/>
      <c r="C246" s="61"/>
      <c r="D246" s="47"/>
      <c r="E246" s="45"/>
      <c r="F246" s="80"/>
    </row>
    <row r="247" spans="1:6" s="27" customFormat="1" ht="15" customHeight="1" x14ac:dyDescent="0.25">
      <c r="A247" s="41" t="str">
        <f>IF(E247&gt;0,COUNT($A$7:A246)+1,"")</f>
        <v/>
      </c>
      <c r="B247" s="193" t="s">
        <v>128</v>
      </c>
      <c r="C247" s="194"/>
      <c r="D247" s="195"/>
      <c r="E247" s="45"/>
      <c r="F247" s="80"/>
    </row>
    <row r="248" spans="1:6" s="27" customFormat="1" ht="15" customHeight="1" x14ac:dyDescent="0.25">
      <c r="A248" s="41" t="str">
        <f>IF(E248&gt;0,COUNT($A$7:A247)+1,"")</f>
        <v/>
      </c>
      <c r="B248" s="46"/>
      <c r="C248" s="61"/>
      <c r="D248" s="47"/>
      <c r="E248" s="45"/>
      <c r="F248" s="29"/>
    </row>
    <row r="249" spans="1:6" s="27" customFormat="1" ht="15" customHeight="1" x14ac:dyDescent="0.25">
      <c r="A249" s="41">
        <f>IF(E249&gt;0,COUNT($A$7:A248)+1,"")</f>
        <v>110</v>
      </c>
      <c r="B249" s="46"/>
      <c r="C249" s="61" t="s">
        <v>44</v>
      </c>
      <c r="D249" s="69"/>
      <c r="E249" s="45" t="s">
        <v>10</v>
      </c>
      <c r="F249" s="80"/>
    </row>
    <row r="250" spans="1:6" s="27" customFormat="1" ht="15" customHeight="1" x14ac:dyDescent="0.25">
      <c r="A250" s="41" t="str">
        <f>IF(E250&gt;0,COUNT($A$7:A249)+1,"")</f>
        <v/>
      </c>
      <c r="B250" s="46"/>
      <c r="C250" s="61"/>
      <c r="D250" s="69"/>
      <c r="E250" s="45"/>
      <c r="F250" s="29"/>
    </row>
    <row r="251" spans="1:6" s="27" customFormat="1" ht="15" customHeight="1" x14ac:dyDescent="0.25">
      <c r="A251" s="41" t="str">
        <f>IF(E251&gt;0,COUNT($A$7:A250)+1,"")</f>
        <v/>
      </c>
      <c r="B251" s="77" t="s">
        <v>6</v>
      </c>
      <c r="C251" s="72" t="s">
        <v>181</v>
      </c>
      <c r="D251" s="72"/>
      <c r="E251" s="74"/>
      <c r="F251" s="29"/>
    </row>
    <row r="252" spans="1:6" s="27" customFormat="1" ht="15" customHeight="1" x14ac:dyDescent="0.25">
      <c r="A252" s="41" t="str">
        <f>IF(E252&gt;0,COUNT($A$7:A251)+1,"")</f>
        <v/>
      </c>
      <c r="B252" s="77"/>
      <c r="C252" s="72" t="s">
        <v>182</v>
      </c>
      <c r="D252" s="72"/>
      <c r="E252" s="74"/>
      <c r="F252" s="29"/>
    </row>
    <row r="253" spans="1:6" s="27" customFormat="1" ht="15" customHeight="1" x14ac:dyDescent="0.25">
      <c r="A253" s="41">
        <f>IF(E253&gt;0,COUNT($A$7:A252)+1,"")</f>
        <v>111</v>
      </c>
      <c r="B253" s="77"/>
      <c r="C253" s="72" t="s">
        <v>183</v>
      </c>
      <c r="D253" s="72"/>
      <c r="E253" s="74" t="s">
        <v>184</v>
      </c>
      <c r="F253" s="29"/>
    </row>
    <row r="254" spans="1:6" s="27" customFormat="1" ht="15" customHeight="1" x14ac:dyDescent="0.25">
      <c r="A254" s="41" t="str">
        <f>IF(E254&gt;0,COUNT($A$7:A253)+1,"")</f>
        <v/>
      </c>
      <c r="B254" s="77"/>
      <c r="C254" s="76"/>
      <c r="D254" s="72"/>
      <c r="E254" s="71"/>
      <c r="F254" s="29"/>
    </row>
    <row r="255" spans="1:6" s="27" customFormat="1" ht="15" customHeight="1" x14ac:dyDescent="0.25">
      <c r="A255" s="41" t="str">
        <f>IF(E255&gt;0,COUNT($A$7:A254)+1,"")</f>
        <v/>
      </c>
      <c r="B255" s="77" t="s">
        <v>6</v>
      </c>
      <c r="C255" s="72" t="s">
        <v>185</v>
      </c>
      <c r="D255" s="72"/>
      <c r="E255" s="74"/>
      <c r="F255" s="29"/>
    </row>
    <row r="256" spans="1:6" s="27" customFormat="1" ht="15" customHeight="1" x14ac:dyDescent="0.25">
      <c r="A256" s="41" t="str">
        <f>IF(E256&gt;0,COUNT($A$7:A255)+1,"")</f>
        <v/>
      </c>
      <c r="B256" s="77"/>
      <c r="C256" s="72" t="s">
        <v>182</v>
      </c>
      <c r="D256" s="72"/>
      <c r="E256" s="74"/>
      <c r="F256" s="29"/>
    </row>
    <row r="257" spans="1:6" s="27" customFormat="1" ht="15" customHeight="1" x14ac:dyDescent="0.25">
      <c r="A257" s="41">
        <f>IF(E257&gt;0,COUNT($A$7:A256)+1,"")</f>
        <v>112</v>
      </c>
      <c r="B257" s="77"/>
      <c r="C257" s="72" t="s">
        <v>183</v>
      </c>
      <c r="D257" s="72"/>
      <c r="E257" s="74" t="s">
        <v>184</v>
      </c>
      <c r="F257" s="29"/>
    </row>
    <row r="258" spans="1:6" s="27" customFormat="1" ht="15" customHeight="1" x14ac:dyDescent="0.25">
      <c r="A258" s="45"/>
      <c r="B258" s="46"/>
      <c r="C258" s="61"/>
      <c r="D258" s="69"/>
      <c r="E258" s="45"/>
      <c r="F258" s="29"/>
    </row>
    <row r="259" spans="1:6" s="27" customFormat="1" ht="15" customHeight="1" x14ac:dyDescent="0.25">
      <c r="A259" s="45"/>
      <c r="B259" s="46"/>
      <c r="C259" s="61"/>
      <c r="D259" s="69"/>
      <c r="E259" s="45"/>
      <c r="F259" s="29"/>
    </row>
    <row r="260" spans="1:6" s="27" customFormat="1" ht="15" customHeight="1" x14ac:dyDescent="0.25">
      <c r="A260" s="45"/>
      <c r="B260" s="46"/>
      <c r="C260" s="61"/>
      <c r="D260" s="69"/>
      <c r="E260" s="45"/>
      <c r="F260" s="29"/>
    </row>
    <row r="261" spans="1:6" s="27" customFormat="1" ht="15" customHeight="1" x14ac:dyDescent="0.25">
      <c r="A261" s="45"/>
      <c r="B261" s="46"/>
      <c r="C261" s="78" t="s">
        <v>129</v>
      </c>
      <c r="D261" s="52" t="s">
        <v>130</v>
      </c>
      <c r="E261" s="45"/>
      <c r="F261" s="29"/>
    </row>
    <row r="262" spans="1:6" s="27" customFormat="1" ht="15" customHeight="1" x14ac:dyDescent="0.25">
      <c r="A262" s="45"/>
      <c r="B262" s="46"/>
      <c r="C262" s="61"/>
      <c r="D262" s="52" t="s">
        <v>131</v>
      </c>
      <c r="E262" s="45"/>
      <c r="F262" s="29"/>
    </row>
    <row r="263" spans="1:6" s="27" customFormat="1" ht="15" customHeight="1" x14ac:dyDescent="0.25">
      <c r="A263" s="45"/>
      <c r="B263" s="46"/>
      <c r="C263" s="61"/>
      <c r="D263" s="69"/>
      <c r="E263" s="45"/>
      <c r="F263" s="29"/>
    </row>
    <row r="264" spans="1:6" s="27" customFormat="1" ht="15" customHeight="1" x14ac:dyDescent="0.25">
      <c r="A264" s="45"/>
      <c r="B264" s="46"/>
      <c r="C264" s="61"/>
      <c r="D264" s="52" t="s">
        <v>132</v>
      </c>
      <c r="E264" s="45"/>
      <c r="F264" s="29"/>
    </row>
    <row r="265" spans="1:6" s="27" customFormat="1" ht="15" customHeight="1" x14ac:dyDescent="0.25">
      <c r="A265" s="45"/>
      <c r="B265" s="46"/>
      <c r="C265" s="61"/>
      <c r="D265" s="52" t="s">
        <v>133</v>
      </c>
      <c r="E265" s="45"/>
      <c r="F265" s="29"/>
    </row>
    <row r="266" spans="1:6" s="27" customFormat="1" ht="15" customHeight="1" x14ac:dyDescent="0.25">
      <c r="A266" s="45"/>
      <c r="B266" s="46"/>
      <c r="C266" s="61"/>
      <c r="D266" s="69" t="s">
        <v>180</v>
      </c>
      <c r="E266" s="45"/>
      <c r="F266" s="29"/>
    </row>
    <row r="267" spans="1:6" s="27" customFormat="1" ht="15" customHeight="1" x14ac:dyDescent="0.25">
      <c r="A267" s="45"/>
      <c r="B267" s="46"/>
      <c r="C267" s="61"/>
      <c r="D267" s="52"/>
      <c r="E267" s="45"/>
      <c r="F267" s="29"/>
    </row>
    <row r="268" spans="1:6" s="27" customFormat="1" ht="15" customHeight="1" x14ac:dyDescent="0.25">
      <c r="A268" s="45"/>
      <c r="B268" s="46"/>
      <c r="C268" s="61"/>
      <c r="D268" s="69"/>
      <c r="E268" s="45"/>
      <c r="F268" s="29"/>
    </row>
    <row r="269" spans="1:6" s="27" customFormat="1" ht="15" customHeight="1" x14ac:dyDescent="0.25">
      <c r="A269" s="45"/>
      <c r="B269" s="46"/>
      <c r="C269" s="78" t="s">
        <v>134</v>
      </c>
      <c r="D269" s="52" t="s">
        <v>135</v>
      </c>
      <c r="E269" s="45"/>
      <c r="F269" s="29"/>
    </row>
    <row r="270" spans="1:6" s="27" customFormat="1" ht="15" customHeight="1" x14ac:dyDescent="0.25">
      <c r="A270" s="45"/>
      <c r="B270" s="46"/>
      <c r="C270" s="61"/>
      <c r="D270" s="69" t="s">
        <v>136</v>
      </c>
      <c r="E270" s="45"/>
      <c r="F270" s="29"/>
    </row>
    <row r="271" spans="1:6" s="27" customFormat="1" ht="15" customHeight="1" x14ac:dyDescent="0.25">
      <c r="A271" s="45"/>
      <c r="B271" s="46"/>
      <c r="C271" s="61"/>
      <c r="D271" s="52" t="s">
        <v>176</v>
      </c>
      <c r="E271" s="45"/>
      <c r="F271" s="29"/>
    </row>
    <row r="272" spans="1:6" s="27" customFormat="1" ht="15" customHeight="1" x14ac:dyDescent="0.25">
      <c r="A272" s="45"/>
      <c r="B272" s="46"/>
      <c r="C272" s="61"/>
      <c r="D272" s="69"/>
      <c r="E272" s="45"/>
      <c r="F272" s="29"/>
    </row>
    <row r="273" spans="1:6" s="27" customFormat="1" ht="15" customHeight="1" x14ac:dyDescent="0.25">
      <c r="A273" s="45"/>
      <c r="B273" s="46"/>
      <c r="C273" s="61"/>
      <c r="D273" s="69"/>
      <c r="E273" s="45"/>
      <c r="F273" s="29"/>
    </row>
    <row r="274" spans="1:6" s="27" customFormat="1" ht="15" customHeight="1" x14ac:dyDescent="0.25">
      <c r="A274" s="45"/>
      <c r="B274" s="46"/>
      <c r="C274" s="61"/>
      <c r="D274" s="69"/>
      <c r="E274" s="45"/>
      <c r="F274" s="29"/>
    </row>
    <row r="275" spans="1:6" s="27" customFormat="1" ht="15" customHeight="1" x14ac:dyDescent="0.25">
      <c r="A275" s="45"/>
      <c r="B275" s="46"/>
      <c r="C275" s="47"/>
      <c r="D275" s="69"/>
      <c r="E275" s="45"/>
      <c r="F275" s="29"/>
    </row>
    <row r="276" spans="1:6" s="27" customFormat="1" ht="15" customHeight="1" thickBot="1" x14ac:dyDescent="0.3">
      <c r="A276" s="90"/>
      <c r="B276" s="91"/>
      <c r="C276" s="92"/>
      <c r="D276" s="93"/>
      <c r="E276" s="79"/>
      <c r="F276" s="94"/>
    </row>
  </sheetData>
  <sheetProtection selectLockedCells="1"/>
  <mergeCells count="9">
    <mergeCell ref="B247:D247"/>
    <mergeCell ref="B5:D5"/>
    <mergeCell ref="B6:D6"/>
    <mergeCell ref="B206:D206"/>
    <mergeCell ref="B82:D82"/>
    <mergeCell ref="B25:D25"/>
    <mergeCell ref="B8:D8"/>
    <mergeCell ref="B9:D9"/>
    <mergeCell ref="C239:D239"/>
  </mergeCells>
  <phoneticPr fontId="0" type="noConversion"/>
  <printOptions horizontalCentered="1" verticalCentered="1"/>
  <pageMargins left="0" right="0" top="0.59055118110236227" bottom="0.59055118110236227" header="0.31496062992125984" footer="0.11811023622047245"/>
  <pageSetup paperSize="9" scale="90" firstPageNumber="11" fitToHeight="0" pageOrder="overThenDown" orientation="landscape" r:id="rId1"/>
  <headerFooter alignWithMargins="0"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33</vt:i4>
      </vt:variant>
    </vt:vector>
  </HeadingPairs>
  <TitlesOfParts>
    <vt:vector size="36" baseType="lpstr">
      <vt:lpstr>Page de garde</vt:lpstr>
      <vt:lpstr>Détails</vt:lpstr>
      <vt:lpstr>LOT 06</vt:lpstr>
      <vt:lpstr>Détails!_Toc195961876</vt:lpstr>
      <vt:lpstr>Détails!_Toc195961877</vt:lpstr>
      <vt:lpstr>Détails!_Toc195961889</vt:lpstr>
      <vt:lpstr>Détails!_Toc195961890</vt:lpstr>
      <vt:lpstr>Détails!_Toc201373701</vt:lpstr>
      <vt:lpstr>Détails!_Toc201373718</vt:lpstr>
      <vt:lpstr>Détails!_Toc359917258</vt:lpstr>
      <vt:lpstr>Détails!_Toc431005697</vt:lpstr>
      <vt:lpstr>Détails!_Toc436465317</vt:lpstr>
      <vt:lpstr>Détails!_Toc440714319</vt:lpstr>
      <vt:lpstr>Détails!_Toc443464264</vt:lpstr>
      <vt:lpstr>Détails!_Toc443464265</vt:lpstr>
      <vt:lpstr>Détails!_Toc444933896</vt:lpstr>
      <vt:lpstr>Détails!_Toc444933897</vt:lpstr>
      <vt:lpstr>Détails!_Toc455295628</vt:lpstr>
      <vt:lpstr>Détails!_Toc455295629</vt:lpstr>
      <vt:lpstr>Détails!_Toc455295630</vt:lpstr>
      <vt:lpstr>Détails!_Toc455295631</vt:lpstr>
      <vt:lpstr>Détails!_Toc455295634</vt:lpstr>
      <vt:lpstr>Détails!_Toc455295635</vt:lpstr>
      <vt:lpstr>Détails!_Toc4987426</vt:lpstr>
      <vt:lpstr>Détails!_Toc4987427</vt:lpstr>
      <vt:lpstr>Détails!_Toc4987428</vt:lpstr>
      <vt:lpstr>Détails!_Toc4987431</vt:lpstr>
      <vt:lpstr>Détails!_Toc4987434</vt:lpstr>
      <vt:lpstr>Détails!_Toc4987468</vt:lpstr>
      <vt:lpstr>Détails!_Toc4987469</vt:lpstr>
      <vt:lpstr>Détails!_Toc4987481</vt:lpstr>
      <vt:lpstr>Détails!_Toc529688200</vt:lpstr>
      <vt:lpstr>'LOT 06'!Impression_des_titres</vt:lpstr>
      <vt:lpstr>Détails!Zone_d_impression</vt:lpstr>
      <vt:lpstr>'LOT 06'!Zone_d_impression</vt:lpstr>
      <vt:lpstr>'Page de garde'!Zone_d_impression</vt:lpstr>
    </vt:vector>
  </TitlesOfParts>
  <Company>DAL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FRANCHITTI</dc:creator>
  <cp:lastModifiedBy>BONTE Jessica</cp:lastModifiedBy>
  <cp:lastPrinted>2013-09-03T09:45:37Z</cp:lastPrinted>
  <dcterms:created xsi:type="dcterms:W3CDTF">2000-08-24T09:08:45Z</dcterms:created>
  <dcterms:modified xsi:type="dcterms:W3CDTF">2025-12-19T12:05:10Z</dcterms:modified>
</cp:coreProperties>
</file>